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8265" activeTab="4"/>
  </bookViews>
  <sheets>
    <sheet name="P4A" sheetId="1" r:id="rId1"/>
    <sheet name="P4B" sheetId="2" r:id="rId2"/>
    <sheet name="P5A" sheetId="3" r:id="rId3"/>
    <sheet name="P5B" sheetId="4" r:id="rId4"/>
    <sheet name="P6" sheetId="5" r:id="rId5"/>
  </sheets>
  <calcPr calcId="144525"/>
</workbook>
</file>

<file path=xl/calcChain.xml><?xml version="1.0" encoding="utf-8"?>
<calcChain xmlns="http://schemas.openxmlformats.org/spreadsheetml/2006/main">
  <c r="D46" i="2" l="1"/>
  <c r="G46" i="2"/>
  <c r="H46" i="2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5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5" i="3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7" i="2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" i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H26" i="4"/>
  <c r="G5" i="4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5" i="3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6" i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6" i="2"/>
  <c r="C2" i="2"/>
  <c r="C2" i="5"/>
  <c r="C1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B1" i="2"/>
  <c r="C1" i="2" s="1"/>
  <c r="C2" i="1"/>
  <c r="C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" i="1"/>
</calcChain>
</file>

<file path=xl/sharedStrings.xml><?xml version="1.0" encoding="utf-8"?>
<sst xmlns="http://schemas.openxmlformats.org/spreadsheetml/2006/main" count="357" uniqueCount="259">
  <si>
    <t>N°</t>
  </si>
  <si>
    <t>First Name</t>
  </si>
  <si>
    <t>Last Name</t>
  </si>
  <si>
    <t>Test</t>
  </si>
  <si>
    <t>Exam</t>
  </si>
  <si>
    <t>VALENTINE</t>
  </si>
  <si>
    <t>ARINATWE</t>
  </si>
  <si>
    <t>IGIRANEZA ALEXIS</t>
  </si>
  <si>
    <t>DUSINGIZIMANA</t>
  </si>
  <si>
    <t>PATRCK</t>
  </si>
  <si>
    <t>GIKUNDIRO</t>
  </si>
  <si>
    <t>FABRICE</t>
  </si>
  <si>
    <t>HAGENIMANA</t>
  </si>
  <si>
    <t>ETIENNE KEVIN</t>
  </si>
  <si>
    <t>HIRWA</t>
  </si>
  <si>
    <t>SHELIBE</t>
  </si>
  <si>
    <t>IDIDIYE</t>
  </si>
  <si>
    <t>JILIENNE</t>
  </si>
  <si>
    <t>IGIHOZO</t>
  </si>
  <si>
    <t>SANDRINE</t>
  </si>
  <si>
    <t>IGIRANEZA</t>
  </si>
  <si>
    <t>ADOLPHE</t>
  </si>
  <si>
    <t>IHIMBAZWE</t>
  </si>
  <si>
    <t>UWASE SOLANGE</t>
  </si>
  <si>
    <t>INEZA</t>
  </si>
  <si>
    <t>JEANETTE</t>
  </si>
  <si>
    <t>IRAKOZE</t>
  </si>
  <si>
    <t>THOMAS</t>
  </si>
  <si>
    <t>TUYISHIME NSHUTI IRENE</t>
  </si>
  <si>
    <t>IRANZI</t>
  </si>
  <si>
    <t>MUGISHA DIVINE</t>
  </si>
  <si>
    <t>IZERE</t>
  </si>
  <si>
    <t>UWIMANA DIVINE</t>
  </si>
  <si>
    <t>KEZA</t>
  </si>
  <si>
    <t>MARIE SOLANGE</t>
  </si>
  <si>
    <t>MUKANDAYISENGA</t>
  </si>
  <si>
    <t>BRANDINE</t>
  </si>
  <si>
    <t>MUKASANGWA</t>
  </si>
  <si>
    <t>CLARISSE</t>
  </si>
  <si>
    <t>MUSABENDE</t>
  </si>
  <si>
    <t>OLIVE</t>
  </si>
  <si>
    <t>MUSHIMIYEMALIYA</t>
  </si>
  <si>
    <t>RENATHA</t>
  </si>
  <si>
    <t>NAMBAJIMANA</t>
  </si>
  <si>
    <t>IHIRWE CLAVER</t>
  </si>
  <si>
    <t>NEZERWA</t>
  </si>
  <si>
    <t>ROSINE</t>
  </si>
  <si>
    <t>NIYIGENA</t>
  </si>
  <si>
    <t>NIYOGISUBIZO</t>
  </si>
  <si>
    <t>JEAN D'AMOUR</t>
  </si>
  <si>
    <t>NIYOKWIZERWA</t>
  </si>
  <si>
    <t>ISHIMWE DIEUDONNE</t>
  </si>
  <si>
    <t>NIYOMWUNGERI</t>
  </si>
  <si>
    <t>ALBERT</t>
  </si>
  <si>
    <t>NIYONKURU</t>
  </si>
  <si>
    <t>NICE HONOLINE</t>
  </si>
  <si>
    <t>NIYONSHUTI</t>
  </si>
  <si>
    <t>NSHIMIYIMANA</t>
  </si>
  <si>
    <t>PRUSCILLE</t>
  </si>
  <si>
    <t>NYIRANSENGIMANA</t>
  </si>
  <si>
    <t>ALPHA GADY</t>
  </si>
  <si>
    <t>SHIMWAMUKIZA</t>
  </si>
  <si>
    <t>TRIBERT</t>
  </si>
  <si>
    <t>TINYIMANA</t>
  </si>
  <si>
    <t>JEAN PAUL</t>
  </si>
  <si>
    <t>TUYIKUNDE</t>
  </si>
  <si>
    <t>EMMANUEL</t>
  </si>
  <si>
    <t>TUYISHIMIRE</t>
  </si>
  <si>
    <t>HONOLINE</t>
  </si>
  <si>
    <t>TUYISINGIZE</t>
  </si>
  <si>
    <t>MUCYOWERA LUCIE</t>
  </si>
  <si>
    <t>UKWISHAKA</t>
  </si>
  <si>
    <t>MARIE ANGE</t>
  </si>
  <si>
    <t>UMUGWANEZA</t>
  </si>
  <si>
    <t>JADO FILS</t>
  </si>
  <si>
    <t>UWAMBAJIMANA</t>
  </si>
  <si>
    <t>MARIE KEVINE</t>
  </si>
  <si>
    <t>UWIHIRWE</t>
  </si>
  <si>
    <t>LIBERATHE</t>
  </si>
  <si>
    <t>UWIMANIDUHAYE</t>
  </si>
  <si>
    <t>ENOCK</t>
  </si>
  <si>
    <t>UWIRINGIYIMANA</t>
  </si>
  <si>
    <t>IRASUBIZA JACQUES</t>
  </si>
  <si>
    <t>UWURUKUNDO</t>
  </si>
  <si>
    <t>GS RWAHI TSS</t>
  </si>
  <si>
    <t>CLASS:P4A</t>
  </si>
  <si>
    <t>G.S RWAHI TSS</t>
  </si>
  <si>
    <t xml:space="preserve"> FEZA</t>
  </si>
  <si>
    <t>ABURWIBUTSO</t>
  </si>
  <si>
    <t>ERIC</t>
  </si>
  <si>
    <t>DUSHIMIMANA</t>
  </si>
  <si>
    <t>Anaclet</t>
  </si>
  <si>
    <t>IMANANIYONSHUTI</t>
  </si>
  <si>
    <t>ESTHER</t>
  </si>
  <si>
    <t>IRANSUBIJE</t>
  </si>
  <si>
    <t>DORCAS</t>
  </si>
  <si>
    <t>IRIKUMWENATWE</t>
  </si>
  <si>
    <t>ISABWE</t>
  </si>
  <si>
    <t>KEVINE</t>
  </si>
  <si>
    <t>ISHIMWE</t>
  </si>
  <si>
    <t>fortunee</t>
  </si>
  <si>
    <t>kubwimana</t>
  </si>
  <si>
    <t>diane</t>
  </si>
  <si>
    <t>kuradusenge</t>
  </si>
  <si>
    <t>MANIRAHARI</t>
  </si>
  <si>
    <t>MANIZABAYO</t>
  </si>
  <si>
    <t>JEAN</t>
  </si>
  <si>
    <t>NDAYISABA</t>
  </si>
  <si>
    <t>ELIE</t>
  </si>
  <si>
    <t>NDAYISHIMIYE</t>
  </si>
  <si>
    <t>NISHIMWE</t>
  </si>
  <si>
    <t>SAMUEL</t>
  </si>
  <si>
    <t>ALIANE</t>
  </si>
  <si>
    <t>NOWA</t>
  </si>
  <si>
    <t>NIYOGUSHIMWA</t>
  </si>
  <si>
    <t>RICHARD BOVEN</t>
  </si>
  <si>
    <t>NIYOMIZERO</t>
  </si>
  <si>
    <t>HENRIETTE</t>
  </si>
  <si>
    <t>NIYOMUFASHA</t>
  </si>
  <si>
    <t>GADY</t>
  </si>
  <si>
    <t>NIYOMUGISHA</t>
  </si>
  <si>
    <t>JEAN PIERRE</t>
  </si>
  <si>
    <t>NKUNDIMANA</t>
  </si>
  <si>
    <t>BOSCO</t>
  </si>
  <si>
    <t>NTAKIRUTIMANA</t>
  </si>
  <si>
    <t>ANITHA</t>
  </si>
  <si>
    <t>NYIRAHABINEZA</t>
  </si>
  <si>
    <t>SARAH</t>
  </si>
  <si>
    <t>LOLINI CYUZUZO QUEEN</t>
  </si>
  <si>
    <t>SANGWA</t>
  </si>
  <si>
    <t>SASHA ANDREE</t>
  </si>
  <si>
    <t>SHAMI</t>
  </si>
  <si>
    <t>EMELINE</t>
  </si>
  <si>
    <t>TUGANIMANA</t>
  </si>
  <si>
    <t>CHANCE JOSEPH</t>
  </si>
  <si>
    <t>TUYIHIMBAZE</t>
  </si>
  <si>
    <t>MARTHE</t>
  </si>
  <si>
    <t>TWIZERIMANA</t>
  </si>
  <si>
    <t>ALCADE</t>
  </si>
  <si>
    <t>TWUNGUBUMWE</t>
  </si>
  <si>
    <t>CHARITTE</t>
  </si>
  <si>
    <t>UFITEYEZU</t>
  </si>
  <si>
    <t>MUHIRE YABES</t>
  </si>
  <si>
    <t>UFITUMUGISHA</t>
  </si>
  <si>
    <t>GERMAINE</t>
  </si>
  <si>
    <t>UTUJE</t>
  </si>
  <si>
    <t>JEANNE</t>
  </si>
  <si>
    <t>UWAMAHORO</t>
  </si>
  <si>
    <t>UWIDUHAYE</t>
  </si>
  <si>
    <t>Reponse</t>
  </si>
  <si>
    <t>UWITUZE</t>
  </si>
  <si>
    <t>JOSIANE</t>
  </si>
  <si>
    <t>UWIZEYIMANA</t>
  </si>
  <si>
    <t>PHOCAS</t>
  </si>
  <si>
    <t>CYNTHIA</t>
  </si>
  <si>
    <t>UWUMUGISHA</t>
  </si>
  <si>
    <t>BENITA</t>
  </si>
  <si>
    <t>IRANEZEZA</t>
  </si>
  <si>
    <t>EGIDE</t>
  </si>
  <si>
    <t>KURADUSENGE</t>
  </si>
  <si>
    <t>KWIZERA</t>
  </si>
  <si>
    <t>NATANI</t>
  </si>
  <si>
    <t>MAHIRWE</t>
  </si>
  <si>
    <t>DENYSE</t>
  </si>
  <si>
    <t>MANIRAGUHA</t>
  </si>
  <si>
    <t>MARIE</t>
  </si>
  <si>
    <t>MUTIMUTUJE</t>
  </si>
  <si>
    <t>PRINCE</t>
  </si>
  <si>
    <t>NDAYIZEYE</t>
  </si>
  <si>
    <t>REGIS</t>
  </si>
  <si>
    <t>NIYIMFASHA</t>
  </si>
  <si>
    <t>ALICE</t>
  </si>
  <si>
    <t>NIYOMUCYO</t>
  </si>
  <si>
    <t>FELICIEN</t>
  </si>
  <si>
    <t>NIYONAMBAZA</t>
  </si>
  <si>
    <t>NIYONIZERA</t>
  </si>
  <si>
    <t>BEATRICE</t>
  </si>
  <si>
    <t>TUYISENGE</t>
  </si>
  <si>
    <t>IRENE</t>
  </si>
  <si>
    <t>RADJABU</t>
  </si>
  <si>
    <t>USHAKAMAHORO</t>
  </si>
  <si>
    <t>SOLANGE</t>
  </si>
  <si>
    <t>DIANE</t>
  </si>
  <si>
    <t>UWAYEZU</t>
  </si>
  <si>
    <t>UWINEZA</t>
  </si>
  <si>
    <t>GILBERT</t>
  </si>
  <si>
    <t>IHIRWE DIEU MERCI</t>
  </si>
  <si>
    <t>ASIFIWE</t>
  </si>
  <si>
    <t>PLACIDE</t>
  </si>
  <si>
    <t>IRAFASHA</t>
  </si>
  <si>
    <t>LABANI</t>
  </si>
  <si>
    <t>IRASUBIZA</t>
  </si>
  <si>
    <t>BIZIMANA CHRISTIAN</t>
  </si>
  <si>
    <t>NICKY</t>
  </si>
  <si>
    <t>ISIMBI</t>
  </si>
  <si>
    <t>MANIRAFASHA</t>
  </si>
  <si>
    <t>Bienvenu</t>
  </si>
  <si>
    <t>MPANOYIMANA</t>
  </si>
  <si>
    <t>JACQUELINE</t>
  </si>
  <si>
    <t>MUTUYIMANA</t>
  </si>
  <si>
    <t>JEAN CLAUDE</t>
  </si>
  <si>
    <t>MEDIATRICE</t>
  </si>
  <si>
    <t>NIYIRERA</t>
  </si>
  <si>
    <t>ISRAEL</t>
  </si>
  <si>
    <t>NSINGIZIMANA</t>
  </si>
  <si>
    <t>ODA</t>
  </si>
  <si>
    <t>NYIRANSABIMANA</t>
  </si>
  <si>
    <t>ANGERIQUE</t>
  </si>
  <si>
    <t>TUMUKUNDE</t>
  </si>
  <si>
    <t>UMUHIRE</t>
  </si>
  <si>
    <t>LIDIVINE</t>
  </si>
  <si>
    <t>URINZWENIMANA</t>
  </si>
  <si>
    <t>AKARIZA DIANE</t>
  </si>
  <si>
    <t>UWASE</t>
  </si>
  <si>
    <t>UWINGENEYE</t>
  </si>
  <si>
    <t>DEVOTHA</t>
  </si>
  <si>
    <t>PONTIEN</t>
  </si>
  <si>
    <t>Ange</t>
  </si>
  <si>
    <t>TUYISABE</t>
  </si>
  <si>
    <t>ALINE</t>
  </si>
  <si>
    <t>ABAYIZERA</t>
  </si>
  <si>
    <t>MARTINE</t>
  </si>
  <si>
    <t>AMAHIRWEYACU</t>
  </si>
  <si>
    <t>GISUBIZO</t>
  </si>
  <si>
    <t>BOLIS</t>
  </si>
  <si>
    <t>IMPANO</t>
  </si>
  <si>
    <t>LEA</t>
  </si>
  <si>
    <t>IRAGUHA</t>
  </si>
  <si>
    <t>BELINE</t>
  </si>
  <si>
    <t>IRATUZI</t>
  </si>
  <si>
    <t>MONIQUE</t>
  </si>
  <si>
    <t>LILIANE</t>
  </si>
  <si>
    <t>KUBWIMANA</t>
  </si>
  <si>
    <t>MUKAMUGISHA</t>
  </si>
  <si>
    <t>JEAN DE DIEU</t>
  </si>
  <si>
    <t>MUNEZERO</t>
  </si>
  <si>
    <t>SYLIVIE</t>
  </si>
  <si>
    <t>FELIX</t>
  </si>
  <si>
    <t>PACIFIQUE</t>
  </si>
  <si>
    <t>ERINESTINE</t>
  </si>
  <si>
    <t>NIYOMUKIZA</t>
  </si>
  <si>
    <t>LUCIE</t>
  </si>
  <si>
    <t>MARIE GORETH</t>
  </si>
  <si>
    <t>NIZEYIMANA</t>
  </si>
  <si>
    <t>ABAYIZERA AMOS</t>
  </si>
  <si>
    <t>NTITERERANA</t>
  </si>
  <si>
    <t>RUKUNDO</t>
  </si>
  <si>
    <t>PATRICE</t>
  </si>
  <si>
    <t>SERUBANZA</t>
  </si>
  <si>
    <t>HENRIETE</t>
  </si>
  <si>
    <t>CLASS:P4B</t>
  </si>
  <si>
    <t>CLASS:P5A</t>
  </si>
  <si>
    <t>CLASS:P6</t>
  </si>
  <si>
    <t>CLASS:P5B</t>
  </si>
  <si>
    <t>TEST</t>
  </si>
  <si>
    <t>EXAM</t>
  </si>
  <si>
    <t>CAMIS</t>
  </si>
  <si>
    <t xml:space="preserve">TERM 1 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</si>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</sst>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u/>
      <sz val="10"/>
      <color indexed="9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1" applyFont="1" applyBorder="1" applyAlignment="1">
      <alignment horizontal="center"/>
    </xf>
    <xf numFmtId="0" fontId="2" fillId="0" borderId="1" xfId="1" applyFont="1" applyBorder="1" applyProtection="1">
      <protection hidden="1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" xfId="1" applyFont="1" applyBorder="1" applyAlignment="1" applyProtection="1">
      <alignment horizontal="left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0" fontId="6" fillId="0" borderId="0" xfId="0" applyFont="1" applyFill="1" applyProtection="1">
      <protection hidden="1"/>
    </xf>
    <xf numFmtId="0" fontId="7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0" fontId="9" fillId="0" borderId="3" xfId="0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0" fillId="0" borderId="1" xfId="0" applyFont="1" applyBorder="1"/>
    <xf numFmtId="0" fontId="3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3" xfId="1" applyFont="1" applyBorder="1" applyAlignment="1">
      <alignment horizontal="left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89" zoomScaleNormal="89" workbookViewId="0">
      <selection activeCell="J11" sqref="J11"/>
    </sheetView>
  </sheetViews>
  <sheetFormatPr defaultRowHeight="15" x14ac:dyDescent="0.25"/>
  <cols>
    <col min="1" max="1" width="3.85546875" style="7" customWidth="1"/>
    <col min="2" max="2" width="23.7109375" hidden="1" customWidth="1"/>
    <col min="3" max="3" width="18.28515625" customWidth="1"/>
    <col min="4" max="4" width="22.7109375" customWidth="1"/>
    <col min="5" max="6" width="0" hidden="1" customWidth="1"/>
  </cols>
  <sheetData>
    <row r="1" spans="1:8" ht="15" customHeight="1" x14ac:dyDescent="0.25">
      <c r="B1" t="s">
        <v>84</v>
      </c>
      <c r="C1" t="str">
        <f>B1</f>
        <v>GS RWAHI TSS</v>
      </c>
    </row>
    <row r="2" spans="1:8" ht="15" customHeight="1" x14ac:dyDescent="0.25">
      <c r="B2" t="s">
        <v>85</v>
      </c>
      <c r="C2" t="str">
        <f>B2</f>
        <v>CLASS:P4A</v>
      </c>
      <c r="D2" t="s">
        <v>257</v>
      </c>
    </row>
    <row r="3" spans="1:8" ht="15" customHeight="1" x14ac:dyDescent="0.25">
      <c r="D3" t="s">
        <v>258</v>
      </c>
    </row>
    <row r="4" spans="1:8" ht="15" customHeight="1" x14ac:dyDescent="0.25">
      <c r="G4" s="19" t="s">
        <v>256</v>
      </c>
      <c r="H4" s="19" t="s">
        <v>256</v>
      </c>
    </row>
    <row r="5" spans="1:8" ht="15" customHeight="1" x14ac:dyDescent="0.25">
      <c r="A5" s="1" t="s">
        <v>0</v>
      </c>
      <c r="B5" s="3" t="s">
        <v>1</v>
      </c>
      <c r="C5" s="4" t="s">
        <v>2</v>
      </c>
      <c r="D5" s="25" t="str">
        <f>B5</f>
        <v>First Name</v>
      </c>
      <c r="E5" s="3" t="s">
        <v>3</v>
      </c>
      <c r="F5" s="3" t="s">
        <v>4</v>
      </c>
      <c r="G5" s="18" t="s">
        <v>254</v>
      </c>
      <c r="H5" s="18" t="s">
        <v>255</v>
      </c>
    </row>
    <row r="6" spans="1:8" ht="15" customHeight="1" x14ac:dyDescent="0.25">
      <c r="A6" s="2">
        <v>1</v>
      </c>
      <c r="B6" s="5" t="s">
        <v>5</v>
      </c>
      <c r="C6" s="5" t="s">
        <v>6</v>
      </c>
      <c r="D6" s="25" t="str">
        <f t="shared" ref="D6:D46" si="0">B6</f>
        <v>VALENTINE</v>
      </c>
      <c r="E6" s="6">
        <v>7</v>
      </c>
      <c r="F6" s="6">
        <v>12</v>
      </c>
      <c r="G6" s="17">
        <f>E6*60/70 +6</f>
        <v>12</v>
      </c>
      <c r="H6" s="17">
        <f>F6*60/70</f>
        <v>10.285714285714286</v>
      </c>
    </row>
    <row r="7" spans="1:8" ht="15" customHeight="1" x14ac:dyDescent="0.25">
      <c r="A7" s="2">
        <v>2</v>
      </c>
      <c r="B7" s="5" t="s">
        <v>7</v>
      </c>
      <c r="C7" s="5" t="s">
        <v>8</v>
      </c>
      <c r="D7" s="25" t="str">
        <f t="shared" si="0"/>
        <v>IGIRANEZA ALEXIS</v>
      </c>
      <c r="E7" s="6">
        <v>14</v>
      </c>
      <c r="F7" s="6">
        <v>34</v>
      </c>
      <c r="G7" s="17">
        <f t="shared" ref="G7:G46" si="1">E7*60/70 +6</f>
        <v>18</v>
      </c>
      <c r="H7" s="17">
        <f t="shared" ref="H7:H46" si="2">F7*60/70</f>
        <v>29.142857142857142</v>
      </c>
    </row>
    <row r="8" spans="1:8" ht="15" customHeight="1" x14ac:dyDescent="0.25">
      <c r="A8" s="2">
        <v>3</v>
      </c>
      <c r="B8" s="5" t="s">
        <v>9</v>
      </c>
      <c r="C8" s="5" t="s">
        <v>10</v>
      </c>
      <c r="D8" s="25" t="str">
        <f t="shared" si="0"/>
        <v>PATRCK</v>
      </c>
      <c r="E8" s="6">
        <v>10</v>
      </c>
      <c r="F8" s="6">
        <v>20</v>
      </c>
      <c r="G8" s="17">
        <f t="shared" si="1"/>
        <v>14.571428571428571</v>
      </c>
      <c r="H8" s="17">
        <f t="shared" si="2"/>
        <v>17.142857142857142</v>
      </c>
    </row>
    <row r="9" spans="1:8" ht="15" customHeight="1" x14ac:dyDescent="0.25">
      <c r="A9" s="2">
        <v>4</v>
      </c>
      <c r="B9" s="5" t="s">
        <v>11</v>
      </c>
      <c r="C9" s="5" t="s">
        <v>12</v>
      </c>
      <c r="D9" s="25" t="str">
        <f t="shared" si="0"/>
        <v>FABRICE</v>
      </c>
      <c r="E9" s="6">
        <v>6</v>
      </c>
      <c r="F9" s="6">
        <v>22</v>
      </c>
      <c r="G9" s="17">
        <f t="shared" si="1"/>
        <v>11.142857142857142</v>
      </c>
      <c r="H9" s="17">
        <f t="shared" si="2"/>
        <v>18.857142857142858</v>
      </c>
    </row>
    <row r="10" spans="1:8" ht="15" customHeight="1" x14ac:dyDescent="0.25">
      <c r="A10" s="2">
        <v>5</v>
      </c>
      <c r="B10" s="5" t="s">
        <v>13</v>
      </c>
      <c r="C10" s="5" t="s">
        <v>14</v>
      </c>
      <c r="D10" s="25" t="str">
        <f t="shared" si="0"/>
        <v>ETIENNE KEVIN</v>
      </c>
      <c r="E10" s="6">
        <v>12</v>
      </c>
      <c r="F10" s="6">
        <v>22</v>
      </c>
      <c r="G10" s="17">
        <f t="shared" si="1"/>
        <v>16.285714285714285</v>
      </c>
      <c r="H10" s="17">
        <f t="shared" si="2"/>
        <v>18.857142857142858</v>
      </c>
    </row>
    <row r="11" spans="1:8" ht="15" customHeight="1" x14ac:dyDescent="0.25">
      <c r="A11" s="2">
        <v>6</v>
      </c>
      <c r="B11" s="5" t="s">
        <v>15</v>
      </c>
      <c r="C11" s="5" t="s">
        <v>16</v>
      </c>
      <c r="D11" s="25" t="str">
        <f t="shared" si="0"/>
        <v>SHELIBE</v>
      </c>
      <c r="E11" s="6">
        <v>12</v>
      </c>
      <c r="F11" s="6">
        <v>19</v>
      </c>
      <c r="G11" s="17">
        <f t="shared" si="1"/>
        <v>16.285714285714285</v>
      </c>
      <c r="H11" s="17">
        <f t="shared" si="2"/>
        <v>16.285714285714285</v>
      </c>
    </row>
    <row r="12" spans="1:8" ht="15" customHeight="1" x14ac:dyDescent="0.25">
      <c r="A12" s="2">
        <v>7</v>
      </c>
      <c r="B12" s="5" t="s">
        <v>17</v>
      </c>
      <c r="C12" s="5" t="s">
        <v>18</v>
      </c>
      <c r="D12" s="25" t="str">
        <f t="shared" si="0"/>
        <v>JILIENNE</v>
      </c>
      <c r="E12" s="6">
        <v>13</v>
      </c>
      <c r="F12" s="6">
        <v>31</v>
      </c>
      <c r="G12" s="17">
        <f t="shared" si="1"/>
        <v>17.142857142857142</v>
      </c>
      <c r="H12" s="17">
        <f t="shared" si="2"/>
        <v>26.571428571428573</v>
      </c>
    </row>
    <row r="13" spans="1:8" ht="15" customHeight="1" x14ac:dyDescent="0.25">
      <c r="A13" s="2">
        <v>8</v>
      </c>
      <c r="B13" s="5" t="s">
        <v>19</v>
      </c>
      <c r="C13" s="5" t="s">
        <v>20</v>
      </c>
      <c r="D13" s="25" t="str">
        <f t="shared" si="0"/>
        <v>SANDRINE</v>
      </c>
      <c r="E13" s="6">
        <v>28</v>
      </c>
      <c r="F13" s="6">
        <v>48</v>
      </c>
      <c r="G13" s="17">
        <f t="shared" si="1"/>
        <v>30</v>
      </c>
      <c r="H13" s="17">
        <f t="shared" si="2"/>
        <v>41.142857142857146</v>
      </c>
    </row>
    <row r="14" spans="1:8" ht="15" customHeight="1" x14ac:dyDescent="0.25">
      <c r="A14" s="2">
        <v>9</v>
      </c>
      <c r="B14" s="5" t="s">
        <v>21</v>
      </c>
      <c r="C14" s="5" t="s">
        <v>22</v>
      </c>
      <c r="D14" s="25" t="str">
        <f t="shared" si="0"/>
        <v>ADOLPHE</v>
      </c>
      <c r="E14" s="6">
        <v>28</v>
      </c>
      <c r="F14" s="6">
        <v>38</v>
      </c>
      <c r="G14" s="17">
        <f t="shared" si="1"/>
        <v>30</v>
      </c>
      <c r="H14" s="17">
        <f t="shared" si="2"/>
        <v>32.571428571428569</v>
      </c>
    </row>
    <row r="15" spans="1:8" ht="15" customHeight="1" x14ac:dyDescent="0.25">
      <c r="A15" s="2">
        <v>10</v>
      </c>
      <c r="B15" s="5" t="s">
        <v>23</v>
      </c>
      <c r="C15" s="5" t="s">
        <v>24</v>
      </c>
      <c r="D15" s="25" t="str">
        <f t="shared" si="0"/>
        <v>UWASE SOLANGE</v>
      </c>
      <c r="E15" s="6">
        <v>43</v>
      </c>
      <c r="F15" s="6">
        <v>66</v>
      </c>
      <c r="G15" s="17">
        <f t="shared" si="1"/>
        <v>42.857142857142854</v>
      </c>
      <c r="H15" s="17">
        <f t="shared" si="2"/>
        <v>56.571428571428569</v>
      </c>
    </row>
    <row r="16" spans="1:8" ht="15" customHeight="1" x14ac:dyDescent="0.25">
      <c r="A16" s="2">
        <v>11</v>
      </c>
      <c r="B16" s="5" t="s">
        <v>25</v>
      </c>
      <c r="C16" s="5" t="s">
        <v>26</v>
      </c>
      <c r="D16" s="25" t="str">
        <f t="shared" si="0"/>
        <v>JEANETTE</v>
      </c>
      <c r="E16" s="6">
        <v>21</v>
      </c>
      <c r="F16" s="6">
        <v>31</v>
      </c>
      <c r="G16" s="17">
        <f t="shared" si="1"/>
        <v>24</v>
      </c>
      <c r="H16" s="17">
        <f t="shared" si="2"/>
        <v>26.571428571428573</v>
      </c>
    </row>
    <row r="17" spans="1:8" ht="15" customHeight="1" x14ac:dyDescent="0.25">
      <c r="A17" s="2">
        <v>12</v>
      </c>
      <c r="B17" s="5" t="s">
        <v>27</v>
      </c>
      <c r="C17" s="5" t="s">
        <v>26</v>
      </c>
      <c r="D17" s="25" t="str">
        <f t="shared" si="0"/>
        <v>THOMAS</v>
      </c>
      <c r="E17" s="6">
        <v>20</v>
      </c>
      <c r="F17" s="6">
        <v>21</v>
      </c>
      <c r="G17" s="17">
        <f t="shared" si="1"/>
        <v>23.142857142857142</v>
      </c>
      <c r="H17" s="17">
        <f t="shared" si="2"/>
        <v>18</v>
      </c>
    </row>
    <row r="18" spans="1:8" ht="15" customHeight="1" x14ac:dyDescent="0.25">
      <c r="A18" s="2">
        <v>13</v>
      </c>
      <c r="B18" s="5" t="s">
        <v>28</v>
      </c>
      <c r="C18" s="5" t="s">
        <v>29</v>
      </c>
      <c r="D18" s="25" t="str">
        <f t="shared" si="0"/>
        <v>TUYISHIME NSHUTI IRENE</v>
      </c>
      <c r="E18" s="6">
        <v>30</v>
      </c>
      <c r="F18" s="6">
        <v>32</v>
      </c>
      <c r="G18" s="17">
        <f t="shared" si="1"/>
        <v>31.714285714285715</v>
      </c>
      <c r="H18" s="17">
        <f t="shared" si="2"/>
        <v>27.428571428571427</v>
      </c>
    </row>
    <row r="19" spans="1:8" ht="15" customHeight="1" x14ac:dyDescent="0.25">
      <c r="A19" s="2">
        <v>14</v>
      </c>
      <c r="B19" s="5" t="s">
        <v>30</v>
      </c>
      <c r="C19" s="5" t="s">
        <v>31</v>
      </c>
      <c r="D19" s="25" t="str">
        <f t="shared" si="0"/>
        <v>MUGISHA DIVINE</v>
      </c>
      <c r="E19" s="6">
        <v>23</v>
      </c>
      <c r="F19" s="6">
        <v>37</v>
      </c>
      <c r="G19" s="17">
        <f t="shared" si="1"/>
        <v>25.714285714285715</v>
      </c>
      <c r="H19" s="17">
        <f t="shared" si="2"/>
        <v>31.714285714285715</v>
      </c>
    </row>
    <row r="20" spans="1:8" ht="15" customHeight="1" x14ac:dyDescent="0.25">
      <c r="A20" s="2">
        <v>15</v>
      </c>
      <c r="B20" s="5" t="s">
        <v>32</v>
      </c>
      <c r="C20" s="5" t="s">
        <v>33</v>
      </c>
      <c r="D20" s="25" t="str">
        <f t="shared" si="0"/>
        <v>UWIMANA DIVINE</v>
      </c>
      <c r="E20" s="6">
        <v>30</v>
      </c>
      <c r="F20" s="6">
        <v>49</v>
      </c>
      <c r="G20" s="17">
        <f t="shared" si="1"/>
        <v>31.714285714285715</v>
      </c>
      <c r="H20" s="17">
        <f t="shared" si="2"/>
        <v>42</v>
      </c>
    </row>
    <row r="21" spans="1:8" ht="15" customHeight="1" x14ac:dyDescent="0.25">
      <c r="A21" s="2">
        <v>16</v>
      </c>
      <c r="B21" s="5" t="s">
        <v>34</v>
      </c>
      <c r="C21" s="5" t="s">
        <v>35</v>
      </c>
      <c r="D21" s="25" t="str">
        <f t="shared" si="0"/>
        <v>MARIE SOLANGE</v>
      </c>
      <c r="E21" s="6">
        <v>24</v>
      </c>
      <c r="F21" s="6">
        <v>31</v>
      </c>
      <c r="G21" s="17">
        <f t="shared" si="1"/>
        <v>26.571428571428573</v>
      </c>
      <c r="H21" s="17">
        <f t="shared" si="2"/>
        <v>26.571428571428573</v>
      </c>
    </row>
    <row r="22" spans="1:8" ht="15" customHeight="1" x14ac:dyDescent="0.25">
      <c r="A22" s="2">
        <v>17</v>
      </c>
      <c r="B22" s="5" t="s">
        <v>36</v>
      </c>
      <c r="C22" s="5" t="s">
        <v>37</v>
      </c>
      <c r="D22" s="25" t="str">
        <f t="shared" si="0"/>
        <v>BRANDINE</v>
      </c>
      <c r="E22" s="6">
        <v>21</v>
      </c>
      <c r="F22" s="6">
        <v>29</v>
      </c>
      <c r="G22" s="17">
        <f t="shared" si="1"/>
        <v>24</v>
      </c>
      <c r="H22" s="17">
        <f t="shared" si="2"/>
        <v>24.857142857142858</v>
      </c>
    </row>
    <row r="23" spans="1:8" ht="15" customHeight="1" x14ac:dyDescent="0.25">
      <c r="A23" s="2">
        <v>18</v>
      </c>
      <c r="B23" s="5" t="s">
        <v>38</v>
      </c>
      <c r="C23" s="5" t="s">
        <v>39</v>
      </c>
      <c r="D23" s="25" t="str">
        <f t="shared" si="0"/>
        <v>CLARISSE</v>
      </c>
      <c r="E23" s="6">
        <v>20</v>
      </c>
      <c r="F23" s="6">
        <v>27</v>
      </c>
      <c r="G23" s="17">
        <f t="shared" si="1"/>
        <v>23.142857142857142</v>
      </c>
      <c r="H23" s="17">
        <f t="shared" si="2"/>
        <v>23.142857142857142</v>
      </c>
    </row>
    <row r="24" spans="1:8" ht="15" customHeight="1" x14ac:dyDescent="0.25">
      <c r="A24" s="2">
        <v>19</v>
      </c>
      <c r="B24" s="5" t="s">
        <v>40</v>
      </c>
      <c r="C24" s="5" t="s">
        <v>41</v>
      </c>
      <c r="D24" s="25" t="str">
        <f t="shared" si="0"/>
        <v>OLIVE</v>
      </c>
      <c r="E24" s="6">
        <v>25</v>
      </c>
      <c r="F24" s="6">
        <v>27</v>
      </c>
      <c r="G24" s="17">
        <f t="shared" si="1"/>
        <v>27.428571428571427</v>
      </c>
      <c r="H24" s="17">
        <f t="shared" si="2"/>
        <v>23.142857142857142</v>
      </c>
    </row>
    <row r="25" spans="1:8" ht="15" customHeight="1" x14ac:dyDescent="0.25">
      <c r="A25" s="2">
        <v>20</v>
      </c>
      <c r="B25" s="5" t="s">
        <v>42</v>
      </c>
      <c r="C25" s="5" t="s">
        <v>43</v>
      </c>
      <c r="D25" s="25" t="str">
        <f t="shared" si="0"/>
        <v>RENATHA</v>
      </c>
      <c r="E25" s="6">
        <v>30</v>
      </c>
      <c r="F25" s="6">
        <v>43</v>
      </c>
      <c r="G25" s="17">
        <f t="shared" si="1"/>
        <v>31.714285714285715</v>
      </c>
      <c r="H25" s="17">
        <f t="shared" si="2"/>
        <v>36.857142857142854</v>
      </c>
    </row>
    <row r="26" spans="1:8" ht="15" customHeight="1" x14ac:dyDescent="0.25">
      <c r="A26" s="2">
        <v>21</v>
      </c>
      <c r="B26" s="5" t="s">
        <v>44</v>
      </c>
      <c r="C26" s="5" t="s">
        <v>45</v>
      </c>
      <c r="D26" s="25" t="str">
        <f t="shared" si="0"/>
        <v>IHIRWE CLAVER</v>
      </c>
      <c r="E26" s="6">
        <v>21</v>
      </c>
      <c r="F26" s="6">
        <v>26</v>
      </c>
      <c r="G26" s="17">
        <f t="shared" si="1"/>
        <v>24</v>
      </c>
      <c r="H26" s="17">
        <f t="shared" si="2"/>
        <v>22.285714285714285</v>
      </c>
    </row>
    <row r="27" spans="1:8" ht="15" customHeight="1" x14ac:dyDescent="0.25">
      <c r="A27" s="2">
        <v>22</v>
      </c>
      <c r="B27" s="5" t="s">
        <v>46</v>
      </c>
      <c r="C27" s="5" t="s">
        <v>47</v>
      </c>
      <c r="D27" s="25" t="str">
        <f t="shared" si="0"/>
        <v>ROSINE</v>
      </c>
      <c r="E27" s="6">
        <v>20</v>
      </c>
      <c r="F27" s="6">
        <v>29</v>
      </c>
      <c r="G27" s="17">
        <f t="shared" si="1"/>
        <v>23.142857142857142</v>
      </c>
      <c r="H27" s="17">
        <f t="shared" si="2"/>
        <v>24.857142857142858</v>
      </c>
    </row>
    <row r="28" spans="1:8" ht="15" customHeight="1" x14ac:dyDescent="0.25">
      <c r="A28" s="2">
        <v>23</v>
      </c>
      <c r="B28" s="5" t="s">
        <v>19</v>
      </c>
      <c r="C28" s="5" t="s">
        <v>48</v>
      </c>
      <c r="D28" s="25" t="str">
        <f t="shared" si="0"/>
        <v>SANDRINE</v>
      </c>
      <c r="E28" s="6">
        <v>18</v>
      </c>
      <c r="F28" s="6">
        <v>28</v>
      </c>
      <c r="G28" s="17">
        <f t="shared" si="1"/>
        <v>21.428571428571431</v>
      </c>
      <c r="H28" s="17">
        <f t="shared" si="2"/>
        <v>24</v>
      </c>
    </row>
    <row r="29" spans="1:8" ht="15" customHeight="1" x14ac:dyDescent="0.25">
      <c r="A29" s="2">
        <v>24</v>
      </c>
      <c r="B29" s="5" t="s">
        <v>49</v>
      </c>
      <c r="C29" s="5" t="s">
        <v>50</v>
      </c>
      <c r="D29" s="25" t="str">
        <f t="shared" si="0"/>
        <v>JEAN D'AMOUR</v>
      </c>
      <c r="E29" s="6">
        <v>0</v>
      </c>
      <c r="F29" s="6">
        <v>9</v>
      </c>
      <c r="G29" s="17">
        <f t="shared" si="1"/>
        <v>6</v>
      </c>
      <c r="H29" s="17">
        <f t="shared" si="2"/>
        <v>7.7142857142857144</v>
      </c>
    </row>
    <row r="30" spans="1:8" ht="15" customHeight="1" x14ac:dyDescent="0.25">
      <c r="A30" s="2">
        <v>25</v>
      </c>
      <c r="B30" s="5" t="s">
        <v>51</v>
      </c>
      <c r="C30" s="5" t="s">
        <v>52</v>
      </c>
      <c r="D30" s="25" t="str">
        <f t="shared" si="0"/>
        <v>ISHIMWE DIEUDONNE</v>
      </c>
      <c r="E30" s="6">
        <v>19</v>
      </c>
      <c r="F30" s="6">
        <v>22</v>
      </c>
      <c r="G30" s="17">
        <f t="shared" si="1"/>
        <v>22.285714285714285</v>
      </c>
      <c r="H30" s="17">
        <f t="shared" si="2"/>
        <v>18.857142857142858</v>
      </c>
    </row>
    <row r="31" spans="1:8" ht="15" customHeight="1" x14ac:dyDescent="0.25">
      <c r="A31" s="2">
        <v>26</v>
      </c>
      <c r="B31" s="5" t="s">
        <v>53</v>
      </c>
      <c r="C31" s="5" t="s">
        <v>54</v>
      </c>
      <c r="D31" s="25" t="str">
        <f t="shared" si="0"/>
        <v>ALBERT</v>
      </c>
      <c r="E31" s="6">
        <v>32</v>
      </c>
      <c r="F31" s="6">
        <v>55</v>
      </c>
      <c r="G31" s="17">
        <f t="shared" si="1"/>
        <v>33.428571428571431</v>
      </c>
      <c r="H31" s="17">
        <f t="shared" si="2"/>
        <v>47.142857142857146</v>
      </c>
    </row>
    <row r="32" spans="1:8" ht="15" customHeight="1" x14ac:dyDescent="0.25">
      <c r="A32" s="2">
        <v>27</v>
      </c>
      <c r="B32" s="5" t="s">
        <v>55</v>
      </c>
      <c r="C32" s="5" t="s">
        <v>56</v>
      </c>
      <c r="D32" s="25" t="str">
        <f t="shared" si="0"/>
        <v>NICE HONOLINE</v>
      </c>
      <c r="E32" s="6">
        <v>18</v>
      </c>
      <c r="F32" s="6">
        <v>37</v>
      </c>
      <c r="G32" s="17">
        <f t="shared" si="1"/>
        <v>21.428571428571431</v>
      </c>
      <c r="H32" s="17">
        <f t="shared" si="2"/>
        <v>31.714285714285715</v>
      </c>
    </row>
    <row r="33" spans="1:8" ht="15" customHeight="1" x14ac:dyDescent="0.25">
      <c r="A33" s="2">
        <v>28</v>
      </c>
      <c r="B33" s="5" t="s">
        <v>49</v>
      </c>
      <c r="C33" s="5" t="s">
        <v>57</v>
      </c>
      <c r="D33" s="25" t="str">
        <f t="shared" si="0"/>
        <v>JEAN D'AMOUR</v>
      </c>
      <c r="E33" s="6">
        <v>27</v>
      </c>
      <c r="F33" s="6">
        <v>27</v>
      </c>
      <c r="G33" s="17">
        <f t="shared" si="1"/>
        <v>29.142857142857142</v>
      </c>
      <c r="H33" s="17">
        <f t="shared" si="2"/>
        <v>23.142857142857142</v>
      </c>
    </row>
    <row r="34" spans="1:8" ht="15" customHeight="1" x14ac:dyDescent="0.25">
      <c r="A34" s="2">
        <v>29</v>
      </c>
      <c r="B34" s="5" t="s">
        <v>58</v>
      </c>
      <c r="C34" s="5" t="s">
        <v>59</v>
      </c>
      <c r="D34" s="25" t="str">
        <f t="shared" si="0"/>
        <v>PRUSCILLE</v>
      </c>
      <c r="E34" s="6">
        <v>13</v>
      </c>
      <c r="F34" s="6">
        <v>37</v>
      </c>
      <c r="G34" s="17">
        <f t="shared" si="1"/>
        <v>17.142857142857142</v>
      </c>
      <c r="H34" s="17">
        <f t="shared" si="2"/>
        <v>31.714285714285715</v>
      </c>
    </row>
    <row r="35" spans="1:8" ht="15" customHeight="1" x14ac:dyDescent="0.25">
      <c r="A35" s="2">
        <v>30</v>
      </c>
      <c r="B35" s="5" t="s">
        <v>60</v>
      </c>
      <c r="C35" s="5" t="s">
        <v>61</v>
      </c>
      <c r="D35" s="25" t="str">
        <f t="shared" si="0"/>
        <v>ALPHA GADY</v>
      </c>
      <c r="E35" s="6">
        <v>16</v>
      </c>
      <c r="F35" s="6">
        <v>27</v>
      </c>
      <c r="G35" s="17">
        <f t="shared" si="1"/>
        <v>19.714285714285715</v>
      </c>
      <c r="H35" s="17">
        <f t="shared" si="2"/>
        <v>23.142857142857142</v>
      </c>
    </row>
    <row r="36" spans="1:8" ht="15" customHeight="1" x14ac:dyDescent="0.25">
      <c r="A36" s="2">
        <v>31</v>
      </c>
      <c r="B36" s="5" t="s">
        <v>62</v>
      </c>
      <c r="C36" s="5" t="s">
        <v>63</v>
      </c>
      <c r="D36" s="25" t="str">
        <f t="shared" si="0"/>
        <v>TRIBERT</v>
      </c>
      <c r="E36" s="6">
        <v>7</v>
      </c>
      <c r="F36" s="6">
        <v>32</v>
      </c>
      <c r="G36" s="17">
        <f t="shared" si="1"/>
        <v>12</v>
      </c>
      <c r="H36" s="17">
        <f t="shared" si="2"/>
        <v>27.428571428571427</v>
      </c>
    </row>
    <row r="37" spans="1:8" ht="15" customHeight="1" x14ac:dyDescent="0.25">
      <c r="A37" s="2">
        <v>32</v>
      </c>
      <c r="B37" s="5" t="s">
        <v>64</v>
      </c>
      <c r="C37" s="5" t="s">
        <v>65</v>
      </c>
      <c r="D37" s="25" t="str">
        <f t="shared" si="0"/>
        <v>JEAN PAUL</v>
      </c>
      <c r="E37" s="6">
        <v>34</v>
      </c>
      <c r="F37" s="6">
        <v>38</v>
      </c>
      <c r="G37" s="17">
        <f t="shared" si="1"/>
        <v>35.142857142857139</v>
      </c>
      <c r="H37" s="17">
        <f t="shared" si="2"/>
        <v>32.571428571428569</v>
      </c>
    </row>
    <row r="38" spans="1:8" ht="15" customHeight="1" x14ac:dyDescent="0.25">
      <c r="A38" s="2">
        <v>33</v>
      </c>
      <c r="B38" s="5" t="s">
        <v>66</v>
      </c>
      <c r="C38" s="5" t="s">
        <v>67</v>
      </c>
      <c r="D38" s="25" t="str">
        <f t="shared" si="0"/>
        <v>EMMANUEL</v>
      </c>
      <c r="E38" s="6">
        <v>28</v>
      </c>
      <c r="F38" s="6">
        <v>27</v>
      </c>
      <c r="G38" s="17">
        <f t="shared" si="1"/>
        <v>30</v>
      </c>
      <c r="H38" s="17">
        <f t="shared" si="2"/>
        <v>23.142857142857142</v>
      </c>
    </row>
    <row r="39" spans="1:8" ht="15" customHeight="1" x14ac:dyDescent="0.25">
      <c r="A39" s="2">
        <v>34</v>
      </c>
      <c r="B39" s="5" t="s">
        <v>68</v>
      </c>
      <c r="C39" s="5" t="s">
        <v>69</v>
      </c>
      <c r="D39" s="25" t="str">
        <f t="shared" si="0"/>
        <v>HONOLINE</v>
      </c>
      <c r="E39" s="6">
        <v>18</v>
      </c>
      <c r="F39" s="6">
        <v>24</v>
      </c>
      <c r="G39" s="17">
        <f t="shared" si="1"/>
        <v>21.428571428571431</v>
      </c>
      <c r="H39" s="17">
        <f t="shared" si="2"/>
        <v>20.571428571428573</v>
      </c>
    </row>
    <row r="40" spans="1:8" ht="15" customHeight="1" x14ac:dyDescent="0.25">
      <c r="A40" s="2">
        <v>35</v>
      </c>
      <c r="B40" s="5" t="s">
        <v>70</v>
      </c>
      <c r="C40" s="5" t="s">
        <v>71</v>
      </c>
      <c r="D40" s="25" t="str">
        <f t="shared" si="0"/>
        <v>MUCYOWERA LUCIE</v>
      </c>
      <c r="E40" s="6">
        <v>21</v>
      </c>
      <c r="F40" s="6">
        <v>38</v>
      </c>
      <c r="G40" s="17">
        <f t="shared" si="1"/>
        <v>24</v>
      </c>
      <c r="H40" s="17">
        <f t="shared" si="2"/>
        <v>32.571428571428569</v>
      </c>
    </row>
    <row r="41" spans="1:8" ht="15" customHeight="1" x14ac:dyDescent="0.25">
      <c r="A41" s="2">
        <v>36</v>
      </c>
      <c r="B41" s="5" t="s">
        <v>72</v>
      </c>
      <c r="C41" s="5" t="s">
        <v>73</v>
      </c>
      <c r="D41" s="25" t="str">
        <f t="shared" si="0"/>
        <v>MARIE ANGE</v>
      </c>
      <c r="E41" s="6">
        <v>33</v>
      </c>
      <c r="F41" s="6">
        <v>54</v>
      </c>
      <c r="G41" s="17">
        <f t="shared" si="1"/>
        <v>34.285714285714285</v>
      </c>
      <c r="H41" s="17">
        <f t="shared" si="2"/>
        <v>46.285714285714285</v>
      </c>
    </row>
    <row r="42" spans="1:8" ht="15" customHeight="1" x14ac:dyDescent="0.25">
      <c r="A42" s="2">
        <v>37</v>
      </c>
      <c r="B42" s="5" t="s">
        <v>74</v>
      </c>
      <c r="C42" s="5" t="s">
        <v>75</v>
      </c>
      <c r="D42" s="25" t="str">
        <f t="shared" si="0"/>
        <v>JADO FILS</v>
      </c>
      <c r="E42" s="6">
        <v>13</v>
      </c>
      <c r="F42" s="6">
        <v>14</v>
      </c>
      <c r="G42" s="17">
        <f t="shared" si="1"/>
        <v>17.142857142857142</v>
      </c>
      <c r="H42" s="17">
        <f t="shared" si="2"/>
        <v>12</v>
      </c>
    </row>
    <row r="43" spans="1:8" ht="15" customHeight="1" x14ac:dyDescent="0.25">
      <c r="A43" s="2">
        <v>38</v>
      </c>
      <c r="B43" s="5" t="s">
        <v>76</v>
      </c>
      <c r="C43" s="5" t="s">
        <v>77</v>
      </c>
      <c r="D43" s="25" t="str">
        <f t="shared" si="0"/>
        <v>MARIE KEVINE</v>
      </c>
      <c r="E43" s="6">
        <v>15</v>
      </c>
      <c r="F43" s="6">
        <v>17</v>
      </c>
      <c r="G43" s="17">
        <f t="shared" si="1"/>
        <v>18.857142857142858</v>
      </c>
      <c r="H43" s="17">
        <f t="shared" si="2"/>
        <v>14.571428571428571</v>
      </c>
    </row>
    <row r="44" spans="1:8" ht="15" customHeight="1" x14ac:dyDescent="0.25">
      <c r="A44" s="2">
        <v>39</v>
      </c>
      <c r="B44" s="5" t="s">
        <v>78</v>
      </c>
      <c r="C44" s="5" t="s">
        <v>79</v>
      </c>
      <c r="D44" s="25" t="str">
        <f t="shared" si="0"/>
        <v>LIBERATHE</v>
      </c>
      <c r="E44" s="6">
        <v>25</v>
      </c>
      <c r="F44" s="6">
        <v>35</v>
      </c>
      <c r="G44" s="17">
        <f t="shared" si="1"/>
        <v>27.428571428571427</v>
      </c>
      <c r="H44" s="17">
        <f t="shared" si="2"/>
        <v>30</v>
      </c>
    </row>
    <row r="45" spans="1:8" ht="15" customHeight="1" x14ac:dyDescent="0.25">
      <c r="A45" s="2">
        <v>40</v>
      </c>
      <c r="B45" s="5" t="s">
        <v>80</v>
      </c>
      <c r="C45" s="5" t="s">
        <v>81</v>
      </c>
      <c r="D45" s="25" t="str">
        <f t="shared" si="0"/>
        <v>ENOCK</v>
      </c>
      <c r="E45" s="6">
        <v>17</v>
      </c>
      <c r="F45" s="6">
        <v>23</v>
      </c>
      <c r="G45" s="17">
        <f t="shared" si="1"/>
        <v>20.571428571428569</v>
      </c>
      <c r="H45" s="17">
        <f t="shared" si="2"/>
        <v>19.714285714285715</v>
      </c>
    </row>
    <row r="46" spans="1:8" ht="15" customHeight="1" x14ac:dyDescent="0.25">
      <c r="A46" s="2">
        <v>41</v>
      </c>
      <c r="B46" s="5" t="s">
        <v>82</v>
      </c>
      <c r="C46" s="5" t="s">
        <v>83</v>
      </c>
      <c r="D46" s="25" t="str">
        <f t="shared" si="0"/>
        <v>IRASUBIZA JACQUES</v>
      </c>
      <c r="E46" s="6">
        <v>12</v>
      </c>
      <c r="F46" s="6">
        <v>39</v>
      </c>
      <c r="G46" s="17">
        <f t="shared" si="1"/>
        <v>16.285714285714285</v>
      </c>
      <c r="H46" s="17">
        <f t="shared" si="2"/>
        <v>33.428571428571431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K9" sqref="K9"/>
    </sheetView>
  </sheetViews>
  <sheetFormatPr defaultRowHeight="15" x14ac:dyDescent="0.25"/>
  <cols>
    <col min="1" max="1" width="3" customWidth="1"/>
    <col min="2" max="2" width="11" hidden="1" customWidth="1"/>
    <col min="3" max="4" width="17.7109375" customWidth="1"/>
    <col min="5" max="6" width="0" hidden="1" customWidth="1"/>
  </cols>
  <sheetData>
    <row r="1" spans="1:8" ht="15" customHeight="1" x14ac:dyDescent="0.25">
      <c r="B1" t="str">
        <f>A5</f>
        <v>G.S RWAHI TSS</v>
      </c>
      <c r="C1" t="str">
        <f>B1</f>
        <v>G.S RWAHI TSS</v>
      </c>
    </row>
    <row r="2" spans="1:8" ht="15" customHeight="1" x14ac:dyDescent="0.25">
      <c r="B2" t="s">
        <v>250</v>
      </c>
      <c r="C2" t="str">
        <f>B2</f>
        <v>CLASS:P4B</v>
      </c>
      <c r="D2" t="s">
        <v>257</v>
      </c>
    </row>
    <row r="3" spans="1:8" ht="15" customHeight="1" x14ac:dyDescent="0.25">
      <c r="D3" t="s">
        <v>258</v>
      </c>
    </row>
    <row r="4" spans="1:8" ht="15" customHeight="1" x14ac:dyDescent="0.25">
      <c r="G4" s="22" t="s">
        <v>256</v>
      </c>
      <c r="H4" s="22" t="s">
        <v>256</v>
      </c>
    </row>
    <row r="5" spans="1:8" ht="15" customHeight="1" x14ac:dyDescent="0.25">
      <c r="A5" s="8" t="s">
        <v>86</v>
      </c>
      <c r="B5" s="9"/>
      <c r="C5" s="9"/>
      <c r="D5" s="9"/>
      <c r="E5" s="10"/>
      <c r="F5" s="10"/>
    </row>
    <row r="6" spans="1:8" ht="15" customHeight="1" x14ac:dyDescent="0.25">
      <c r="A6" s="11" t="s">
        <v>0</v>
      </c>
      <c r="B6" s="11" t="s">
        <v>1</v>
      </c>
      <c r="C6" s="12" t="s">
        <v>2</v>
      </c>
      <c r="D6" s="16" t="str">
        <f>B6</f>
        <v>First Name</v>
      </c>
      <c r="E6" s="11" t="s">
        <v>3</v>
      </c>
      <c r="F6" s="11" t="s">
        <v>4</v>
      </c>
      <c r="G6" s="21" t="s">
        <v>254</v>
      </c>
      <c r="H6" s="21" t="s">
        <v>255</v>
      </c>
    </row>
    <row r="7" spans="1:8" ht="15" customHeight="1" x14ac:dyDescent="0.25">
      <c r="A7" s="13">
        <v>1</v>
      </c>
      <c r="B7" s="14" t="s">
        <v>87</v>
      </c>
      <c r="C7" s="14" t="s">
        <v>88</v>
      </c>
      <c r="D7" s="16" t="str">
        <f t="shared" ref="D7:D46" si="0">B7</f>
        <v xml:space="preserve"> FEZA</v>
      </c>
      <c r="E7" s="15">
        <v>23</v>
      </c>
      <c r="F7" s="15">
        <v>26</v>
      </c>
      <c r="G7" s="17">
        <f>E7*60/70 +6</f>
        <v>25.714285714285715</v>
      </c>
      <c r="H7" s="17">
        <f>F7*60/70 +4</f>
        <v>26.285714285714285</v>
      </c>
    </row>
    <row r="8" spans="1:8" ht="15" customHeight="1" x14ac:dyDescent="0.25">
      <c r="A8" s="13">
        <v>2</v>
      </c>
      <c r="B8" s="14" t="s">
        <v>89</v>
      </c>
      <c r="C8" s="14" t="s">
        <v>90</v>
      </c>
      <c r="D8" s="16" t="str">
        <f t="shared" si="0"/>
        <v>ERIC</v>
      </c>
      <c r="E8" s="15">
        <v>29</v>
      </c>
      <c r="F8" s="15">
        <v>22</v>
      </c>
      <c r="G8" s="17">
        <f t="shared" ref="G8:G46" si="1">E8*60/70 +6</f>
        <v>30.857142857142858</v>
      </c>
      <c r="H8" s="17">
        <f t="shared" ref="H8:H46" si="2">F8*60/70 +4</f>
        <v>22.857142857142858</v>
      </c>
    </row>
    <row r="9" spans="1:8" ht="15" customHeight="1" x14ac:dyDescent="0.25">
      <c r="A9" s="13">
        <v>3</v>
      </c>
      <c r="B9" s="14" t="s">
        <v>91</v>
      </c>
      <c r="C9" s="14" t="s">
        <v>92</v>
      </c>
      <c r="D9" s="16" t="str">
        <f t="shared" si="0"/>
        <v>Anaclet</v>
      </c>
      <c r="E9" s="15">
        <v>41</v>
      </c>
      <c r="F9" s="15">
        <v>29</v>
      </c>
      <c r="G9" s="17">
        <f t="shared" si="1"/>
        <v>41.142857142857146</v>
      </c>
      <c r="H9" s="17">
        <f t="shared" si="2"/>
        <v>28.857142857142858</v>
      </c>
    </row>
    <row r="10" spans="1:8" ht="15" customHeight="1" x14ac:dyDescent="0.25">
      <c r="A10" s="13">
        <v>4</v>
      </c>
      <c r="B10" s="14" t="s">
        <v>93</v>
      </c>
      <c r="C10" s="14" t="s">
        <v>94</v>
      </c>
      <c r="D10" s="16" t="str">
        <f t="shared" si="0"/>
        <v>ESTHER</v>
      </c>
      <c r="E10" s="15">
        <v>19</v>
      </c>
      <c r="F10" s="15">
        <v>40</v>
      </c>
      <c r="G10" s="17">
        <f t="shared" si="1"/>
        <v>22.285714285714285</v>
      </c>
      <c r="H10" s="17">
        <f t="shared" si="2"/>
        <v>38.285714285714285</v>
      </c>
    </row>
    <row r="11" spans="1:8" ht="15" customHeight="1" x14ac:dyDescent="0.25">
      <c r="A11" s="13">
        <v>5</v>
      </c>
      <c r="B11" s="14" t="s">
        <v>95</v>
      </c>
      <c r="C11" s="14" t="s">
        <v>96</v>
      </c>
      <c r="D11" s="16" t="str">
        <f t="shared" si="0"/>
        <v>DORCAS</v>
      </c>
      <c r="E11" s="15">
        <v>28</v>
      </c>
      <c r="F11" s="15">
        <v>20</v>
      </c>
      <c r="G11" s="17">
        <f t="shared" si="1"/>
        <v>30</v>
      </c>
      <c r="H11" s="17">
        <f t="shared" si="2"/>
        <v>21.142857142857142</v>
      </c>
    </row>
    <row r="12" spans="1:8" ht="15" customHeight="1" x14ac:dyDescent="0.25">
      <c r="A12" s="13">
        <v>6</v>
      </c>
      <c r="B12" s="14" t="s">
        <v>93</v>
      </c>
      <c r="C12" s="14" t="s">
        <v>97</v>
      </c>
      <c r="D12" s="16" t="str">
        <f t="shared" si="0"/>
        <v>ESTHER</v>
      </c>
      <c r="E12" s="15">
        <v>36</v>
      </c>
      <c r="F12" s="15">
        <v>28</v>
      </c>
      <c r="G12" s="17">
        <f t="shared" si="1"/>
        <v>36.857142857142861</v>
      </c>
      <c r="H12" s="17">
        <f t="shared" si="2"/>
        <v>28</v>
      </c>
    </row>
    <row r="13" spans="1:8" ht="15" customHeight="1" x14ac:dyDescent="0.25">
      <c r="A13" s="13">
        <v>7</v>
      </c>
      <c r="B13" s="14" t="s">
        <v>98</v>
      </c>
      <c r="C13" s="14" t="s">
        <v>99</v>
      </c>
      <c r="D13" s="16" t="str">
        <f t="shared" si="0"/>
        <v>KEVINE</v>
      </c>
      <c r="E13" s="15">
        <v>15</v>
      </c>
      <c r="F13" s="15">
        <v>17</v>
      </c>
      <c r="G13" s="17">
        <f t="shared" si="1"/>
        <v>18.857142857142858</v>
      </c>
      <c r="H13" s="17">
        <f t="shared" si="2"/>
        <v>18.571428571428569</v>
      </c>
    </row>
    <row r="14" spans="1:8" ht="15" customHeight="1" x14ac:dyDescent="0.25">
      <c r="A14" s="13">
        <v>8</v>
      </c>
      <c r="B14" s="14" t="s">
        <v>100</v>
      </c>
      <c r="C14" s="14" t="s">
        <v>101</v>
      </c>
      <c r="D14" s="16" t="str">
        <f t="shared" si="0"/>
        <v>fortunee</v>
      </c>
      <c r="E14" s="15">
        <v>28</v>
      </c>
      <c r="F14" s="15">
        <v>48</v>
      </c>
      <c r="G14" s="17">
        <f t="shared" si="1"/>
        <v>30</v>
      </c>
      <c r="H14" s="17">
        <f t="shared" si="2"/>
        <v>45.142857142857146</v>
      </c>
    </row>
    <row r="15" spans="1:8" ht="15" customHeight="1" x14ac:dyDescent="0.25">
      <c r="A15" s="13">
        <v>9</v>
      </c>
      <c r="B15" s="14" t="s">
        <v>102</v>
      </c>
      <c r="C15" s="14" t="s">
        <v>103</v>
      </c>
      <c r="D15" s="16" t="str">
        <f t="shared" si="0"/>
        <v>diane</v>
      </c>
      <c r="E15" s="15">
        <v>13</v>
      </c>
      <c r="F15" s="15">
        <v>20</v>
      </c>
      <c r="G15" s="17">
        <f t="shared" si="1"/>
        <v>17.142857142857142</v>
      </c>
      <c r="H15" s="17">
        <f t="shared" si="2"/>
        <v>21.142857142857142</v>
      </c>
    </row>
    <row r="16" spans="1:8" ht="15" customHeight="1" x14ac:dyDescent="0.25">
      <c r="A16" s="13">
        <v>10</v>
      </c>
      <c r="B16" s="14" t="s">
        <v>40</v>
      </c>
      <c r="C16" s="14" t="s">
        <v>104</v>
      </c>
      <c r="D16" s="16" t="str">
        <f t="shared" si="0"/>
        <v>OLIVE</v>
      </c>
      <c r="E16" s="15">
        <v>22</v>
      </c>
      <c r="F16" s="15">
        <v>33</v>
      </c>
      <c r="G16" s="17">
        <f t="shared" si="1"/>
        <v>24.857142857142858</v>
      </c>
      <c r="H16" s="17">
        <f t="shared" si="2"/>
        <v>32.285714285714285</v>
      </c>
    </row>
    <row r="17" spans="1:8" ht="15" customHeight="1" x14ac:dyDescent="0.25">
      <c r="A17" s="13">
        <v>11</v>
      </c>
      <c r="B17" s="14" t="s">
        <v>89</v>
      </c>
      <c r="C17" s="14" t="s">
        <v>105</v>
      </c>
      <c r="D17" s="16" t="str">
        <f t="shared" si="0"/>
        <v>ERIC</v>
      </c>
      <c r="E17" s="15">
        <v>0</v>
      </c>
      <c r="F17" s="15">
        <v>8</v>
      </c>
      <c r="G17" s="17">
        <f t="shared" si="1"/>
        <v>6</v>
      </c>
      <c r="H17" s="17">
        <f t="shared" si="2"/>
        <v>10.857142857142858</v>
      </c>
    </row>
    <row r="18" spans="1:8" ht="15" customHeight="1" x14ac:dyDescent="0.25">
      <c r="A18" s="13">
        <v>12</v>
      </c>
      <c r="B18" s="14" t="s">
        <v>106</v>
      </c>
      <c r="C18" s="14" t="s">
        <v>107</v>
      </c>
      <c r="D18" s="16" t="str">
        <f t="shared" si="0"/>
        <v>JEAN</v>
      </c>
      <c r="E18" s="15">
        <v>37</v>
      </c>
      <c r="F18" s="15">
        <v>26</v>
      </c>
      <c r="G18" s="17">
        <f t="shared" si="1"/>
        <v>37.714285714285715</v>
      </c>
      <c r="H18" s="17">
        <f t="shared" si="2"/>
        <v>26.285714285714285</v>
      </c>
    </row>
    <row r="19" spans="1:8" ht="15" customHeight="1" x14ac:dyDescent="0.25">
      <c r="A19" s="13">
        <v>13</v>
      </c>
      <c r="B19" s="14" t="s">
        <v>108</v>
      </c>
      <c r="C19" s="14" t="s">
        <v>109</v>
      </c>
      <c r="D19" s="16" t="str">
        <f t="shared" si="0"/>
        <v>ELIE</v>
      </c>
      <c r="E19" s="15">
        <v>19</v>
      </c>
      <c r="F19" s="15">
        <v>23</v>
      </c>
      <c r="G19" s="17">
        <f t="shared" si="1"/>
        <v>22.285714285714285</v>
      </c>
      <c r="H19" s="17">
        <f t="shared" si="2"/>
        <v>23.714285714285715</v>
      </c>
    </row>
    <row r="20" spans="1:8" ht="15" customHeight="1" x14ac:dyDescent="0.25">
      <c r="A20" s="13">
        <v>14</v>
      </c>
      <c r="B20" s="14" t="s">
        <v>93</v>
      </c>
      <c r="C20" s="14" t="s">
        <v>110</v>
      </c>
      <c r="D20" s="16" t="str">
        <f t="shared" si="0"/>
        <v>ESTHER</v>
      </c>
      <c r="E20" s="15">
        <v>37</v>
      </c>
      <c r="F20" s="15">
        <v>33</v>
      </c>
      <c r="G20" s="17">
        <f t="shared" si="1"/>
        <v>37.714285714285715</v>
      </c>
      <c r="H20" s="17">
        <f t="shared" si="2"/>
        <v>32.285714285714285</v>
      </c>
    </row>
    <row r="21" spans="1:8" ht="15" customHeight="1" x14ac:dyDescent="0.25">
      <c r="A21" s="13">
        <v>15</v>
      </c>
      <c r="B21" s="14" t="s">
        <v>111</v>
      </c>
      <c r="C21" s="14" t="s">
        <v>47</v>
      </c>
      <c r="D21" s="16" t="str">
        <f t="shared" si="0"/>
        <v>SAMUEL</v>
      </c>
      <c r="E21" s="15">
        <v>14</v>
      </c>
      <c r="F21" s="15">
        <v>25</v>
      </c>
      <c r="G21" s="17">
        <f t="shared" si="1"/>
        <v>18</v>
      </c>
      <c r="H21" s="17">
        <f t="shared" si="2"/>
        <v>25.428571428571427</v>
      </c>
    </row>
    <row r="22" spans="1:8" ht="15" customHeight="1" x14ac:dyDescent="0.25">
      <c r="A22" s="13">
        <v>16</v>
      </c>
      <c r="B22" s="14" t="s">
        <v>112</v>
      </c>
      <c r="C22" s="14" t="s">
        <v>48</v>
      </c>
      <c r="D22" s="16" t="str">
        <f t="shared" si="0"/>
        <v>ALIANE</v>
      </c>
      <c r="E22" s="15">
        <v>15</v>
      </c>
      <c r="F22" s="15">
        <v>23</v>
      </c>
      <c r="G22" s="17">
        <f t="shared" si="1"/>
        <v>18.857142857142858</v>
      </c>
      <c r="H22" s="17">
        <f t="shared" si="2"/>
        <v>23.714285714285715</v>
      </c>
    </row>
    <row r="23" spans="1:8" ht="15" customHeight="1" x14ac:dyDescent="0.25">
      <c r="A23" s="13">
        <v>17</v>
      </c>
      <c r="B23" s="14" t="s">
        <v>113</v>
      </c>
      <c r="C23" s="14" t="s">
        <v>114</v>
      </c>
      <c r="D23" s="16" t="str">
        <f t="shared" si="0"/>
        <v>NOWA</v>
      </c>
      <c r="E23" s="15">
        <v>16</v>
      </c>
      <c r="F23" s="15">
        <v>30</v>
      </c>
      <c r="G23" s="17">
        <f t="shared" si="1"/>
        <v>19.714285714285715</v>
      </c>
      <c r="H23" s="17">
        <f t="shared" si="2"/>
        <v>29.714285714285715</v>
      </c>
    </row>
    <row r="24" spans="1:8" ht="15" customHeight="1" x14ac:dyDescent="0.25">
      <c r="A24" s="13">
        <v>18</v>
      </c>
      <c r="B24" s="14" t="s">
        <v>115</v>
      </c>
      <c r="C24" s="14" t="s">
        <v>116</v>
      </c>
      <c r="D24" s="16" t="str">
        <f t="shared" si="0"/>
        <v>RICHARD BOVEN</v>
      </c>
      <c r="E24" s="15">
        <v>26</v>
      </c>
      <c r="F24" s="15">
        <v>30</v>
      </c>
      <c r="G24" s="17">
        <f t="shared" si="1"/>
        <v>28.285714285714285</v>
      </c>
      <c r="H24" s="17">
        <f t="shared" si="2"/>
        <v>29.714285714285715</v>
      </c>
    </row>
    <row r="25" spans="1:8" ht="15" customHeight="1" x14ac:dyDescent="0.25">
      <c r="A25" s="13">
        <v>19</v>
      </c>
      <c r="B25" s="14" t="s">
        <v>117</v>
      </c>
      <c r="C25" s="14" t="s">
        <v>118</v>
      </c>
      <c r="D25" s="16" t="str">
        <f t="shared" si="0"/>
        <v>HENRIETTE</v>
      </c>
      <c r="E25" s="15">
        <v>28</v>
      </c>
      <c r="F25" s="15">
        <v>12</v>
      </c>
      <c r="G25" s="17">
        <f t="shared" si="1"/>
        <v>30</v>
      </c>
      <c r="H25" s="17">
        <f t="shared" si="2"/>
        <v>14.285714285714286</v>
      </c>
    </row>
    <row r="26" spans="1:8" ht="15" customHeight="1" x14ac:dyDescent="0.25">
      <c r="A26" s="13">
        <v>20</v>
      </c>
      <c r="B26" s="14" t="s">
        <v>119</v>
      </c>
      <c r="C26" s="14" t="s">
        <v>120</v>
      </c>
      <c r="D26" s="16" t="str">
        <f t="shared" si="0"/>
        <v>GADY</v>
      </c>
      <c r="E26" s="15">
        <v>13</v>
      </c>
      <c r="F26" s="15">
        <v>18</v>
      </c>
      <c r="G26" s="17">
        <f t="shared" si="1"/>
        <v>17.142857142857142</v>
      </c>
      <c r="H26" s="17">
        <f t="shared" si="2"/>
        <v>19.428571428571431</v>
      </c>
    </row>
    <row r="27" spans="1:8" ht="15" customHeight="1" x14ac:dyDescent="0.25">
      <c r="A27" s="13">
        <v>21</v>
      </c>
      <c r="B27" s="14" t="s">
        <v>11</v>
      </c>
      <c r="C27" s="14" t="s">
        <v>54</v>
      </c>
      <c r="D27" s="16" t="str">
        <f t="shared" si="0"/>
        <v>FABRICE</v>
      </c>
      <c r="E27" s="15">
        <v>28</v>
      </c>
      <c r="F27" s="15">
        <v>20</v>
      </c>
      <c r="G27" s="17">
        <f t="shared" si="1"/>
        <v>30</v>
      </c>
      <c r="H27" s="17">
        <f t="shared" si="2"/>
        <v>21.142857142857142</v>
      </c>
    </row>
    <row r="28" spans="1:8" ht="15" customHeight="1" x14ac:dyDescent="0.25">
      <c r="A28" s="13">
        <v>22</v>
      </c>
      <c r="B28" s="14" t="s">
        <v>121</v>
      </c>
      <c r="C28" s="14" t="s">
        <v>122</v>
      </c>
      <c r="D28" s="16" t="str">
        <f t="shared" si="0"/>
        <v>JEAN PIERRE</v>
      </c>
      <c r="E28" s="15">
        <v>30</v>
      </c>
      <c r="F28" s="15">
        <v>37</v>
      </c>
      <c r="G28" s="17">
        <f t="shared" si="1"/>
        <v>31.714285714285715</v>
      </c>
      <c r="H28" s="17">
        <f t="shared" si="2"/>
        <v>35.714285714285715</v>
      </c>
    </row>
    <row r="29" spans="1:8" ht="15" customHeight="1" x14ac:dyDescent="0.25">
      <c r="A29" s="13">
        <v>23</v>
      </c>
      <c r="B29" s="14" t="s">
        <v>123</v>
      </c>
      <c r="C29" s="14" t="s">
        <v>124</v>
      </c>
      <c r="D29" s="16" t="str">
        <f t="shared" si="0"/>
        <v>BOSCO</v>
      </c>
      <c r="E29" s="15">
        <v>25</v>
      </c>
      <c r="F29" s="15">
        <v>39</v>
      </c>
      <c r="G29" s="17">
        <f t="shared" si="1"/>
        <v>27.428571428571427</v>
      </c>
      <c r="H29" s="17">
        <f t="shared" si="2"/>
        <v>37.428571428571431</v>
      </c>
    </row>
    <row r="30" spans="1:8" ht="15" customHeight="1" x14ac:dyDescent="0.25">
      <c r="A30" s="13">
        <v>24</v>
      </c>
      <c r="B30" s="14" t="s">
        <v>125</v>
      </c>
      <c r="C30" s="14" t="s">
        <v>126</v>
      </c>
      <c r="D30" s="16" t="str">
        <f t="shared" si="0"/>
        <v>ANITHA</v>
      </c>
      <c r="E30" s="15">
        <v>21</v>
      </c>
      <c r="F30" s="15">
        <v>18</v>
      </c>
      <c r="G30" s="17">
        <f t="shared" si="1"/>
        <v>24</v>
      </c>
      <c r="H30" s="17">
        <f t="shared" si="2"/>
        <v>19.428571428571431</v>
      </c>
    </row>
    <row r="31" spans="1:8" ht="15" customHeight="1" x14ac:dyDescent="0.25">
      <c r="A31" s="13">
        <v>25</v>
      </c>
      <c r="B31" s="14" t="s">
        <v>127</v>
      </c>
      <c r="C31" s="14" t="s">
        <v>59</v>
      </c>
      <c r="D31" s="16" t="str">
        <f t="shared" si="0"/>
        <v>SARAH</v>
      </c>
      <c r="E31" s="15">
        <v>27</v>
      </c>
      <c r="F31" s="15">
        <v>36</v>
      </c>
      <c r="G31" s="17">
        <f t="shared" si="1"/>
        <v>29.142857142857142</v>
      </c>
      <c r="H31" s="17">
        <f t="shared" si="2"/>
        <v>34.857142857142861</v>
      </c>
    </row>
    <row r="32" spans="1:8" ht="15" customHeight="1" x14ac:dyDescent="0.25">
      <c r="A32" s="13">
        <v>26</v>
      </c>
      <c r="B32" s="14" t="s">
        <v>128</v>
      </c>
      <c r="C32" s="14" t="s">
        <v>129</v>
      </c>
      <c r="D32" s="16" t="str">
        <f t="shared" si="0"/>
        <v>LOLINI CYUZUZO QUEEN</v>
      </c>
      <c r="E32" s="15">
        <v>15</v>
      </c>
      <c r="F32" s="15">
        <v>29</v>
      </c>
      <c r="G32" s="17">
        <f t="shared" si="1"/>
        <v>18.857142857142858</v>
      </c>
      <c r="H32" s="17">
        <f t="shared" si="2"/>
        <v>28.857142857142858</v>
      </c>
    </row>
    <row r="33" spans="1:8" ht="15" customHeight="1" x14ac:dyDescent="0.25">
      <c r="A33" s="13">
        <v>27</v>
      </c>
      <c r="B33" s="14" t="s">
        <v>130</v>
      </c>
      <c r="C33" s="14" t="s">
        <v>131</v>
      </c>
      <c r="D33" s="16" t="str">
        <f t="shared" si="0"/>
        <v>SASHA ANDREE</v>
      </c>
      <c r="E33" s="15">
        <v>9</v>
      </c>
      <c r="F33" s="15">
        <v>17</v>
      </c>
      <c r="G33" s="17">
        <f t="shared" si="1"/>
        <v>13.714285714285715</v>
      </c>
      <c r="H33" s="17">
        <f t="shared" si="2"/>
        <v>18.571428571428569</v>
      </c>
    </row>
    <row r="34" spans="1:8" ht="15" customHeight="1" x14ac:dyDescent="0.25">
      <c r="A34" s="13">
        <v>28</v>
      </c>
      <c r="B34" s="14" t="s">
        <v>132</v>
      </c>
      <c r="C34" s="14" t="s">
        <v>133</v>
      </c>
      <c r="D34" s="16" t="str">
        <f t="shared" si="0"/>
        <v>EMELINE</v>
      </c>
      <c r="E34" s="15">
        <v>25</v>
      </c>
      <c r="F34" s="15">
        <v>29</v>
      </c>
      <c r="G34" s="17">
        <f t="shared" si="1"/>
        <v>27.428571428571427</v>
      </c>
      <c r="H34" s="17">
        <f t="shared" si="2"/>
        <v>28.857142857142858</v>
      </c>
    </row>
    <row r="35" spans="1:8" ht="15" customHeight="1" x14ac:dyDescent="0.25">
      <c r="A35" s="13">
        <v>29</v>
      </c>
      <c r="B35" s="14" t="s">
        <v>134</v>
      </c>
      <c r="C35" s="14" t="s">
        <v>135</v>
      </c>
      <c r="D35" s="16" t="str">
        <f t="shared" si="0"/>
        <v>CHANCE JOSEPH</v>
      </c>
      <c r="E35" s="15">
        <v>18</v>
      </c>
      <c r="F35" s="15">
        <v>19</v>
      </c>
      <c r="G35" s="17">
        <f t="shared" si="1"/>
        <v>21.428571428571431</v>
      </c>
      <c r="H35" s="17">
        <f t="shared" si="2"/>
        <v>20.285714285714285</v>
      </c>
    </row>
    <row r="36" spans="1:8" ht="15" customHeight="1" x14ac:dyDescent="0.25">
      <c r="A36" s="13">
        <v>30</v>
      </c>
      <c r="B36" s="14" t="s">
        <v>136</v>
      </c>
      <c r="C36" s="14" t="s">
        <v>137</v>
      </c>
      <c r="D36" s="16" t="str">
        <f t="shared" si="0"/>
        <v>MARTHE</v>
      </c>
      <c r="E36" s="15">
        <v>33</v>
      </c>
      <c r="F36" s="15">
        <v>41</v>
      </c>
      <c r="G36" s="17">
        <f t="shared" si="1"/>
        <v>34.285714285714285</v>
      </c>
      <c r="H36" s="17">
        <f t="shared" si="2"/>
        <v>39.142857142857146</v>
      </c>
    </row>
    <row r="37" spans="1:8" ht="15" customHeight="1" x14ac:dyDescent="0.25">
      <c r="A37" s="13">
        <v>31</v>
      </c>
      <c r="B37" s="14" t="s">
        <v>138</v>
      </c>
      <c r="C37" s="14" t="s">
        <v>139</v>
      </c>
      <c r="D37" s="16" t="str">
        <f t="shared" si="0"/>
        <v>ALCADE</v>
      </c>
      <c r="E37" s="15">
        <v>16</v>
      </c>
      <c r="F37" s="15">
        <v>24</v>
      </c>
      <c r="G37" s="17">
        <f t="shared" si="1"/>
        <v>19.714285714285715</v>
      </c>
      <c r="H37" s="17">
        <f t="shared" si="2"/>
        <v>24.571428571428573</v>
      </c>
    </row>
    <row r="38" spans="1:8" ht="15" customHeight="1" x14ac:dyDescent="0.25">
      <c r="A38" s="13">
        <v>32</v>
      </c>
      <c r="B38" s="14" t="s">
        <v>140</v>
      </c>
      <c r="C38" s="14" t="s">
        <v>141</v>
      </c>
      <c r="D38" s="16" t="str">
        <f t="shared" si="0"/>
        <v>CHARITTE</v>
      </c>
      <c r="E38" s="15">
        <v>26</v>
      </c>
      <c r="F38" s="15">
        <v>44</v>
      </c>
      <c r="G38" s="17">
        <f t="shared" si="1"/>
        <v>28.285714285714285</v>
      </c>
      <c r="H38" s="17">
        <f t="shared" si="2"/>
        <v>41.714285714285715</v>
      </c>
    </row>
    <row r="39" spans="1:8" ht="15" customHeight="1" x14ac:dyDescent="0.25">
      <c r="A39" s="13">
        <v>33</v>
      </c>
      <c r="B39" s="14" t="s">
        <v>142</v>
      </c>
      <c r="C39" s="14" t="s">
        <v>143</v>
      </c>
      <c r="D39" s="16" t="str">
        <f t="shared" si="0"/>
        <v>MUHIRE YABES</v>
      </c>
      <c r="E39" s="15">
        <v>55</v>
      </c>
      <c r="F39" s="15">
        <v>47</v>
      </c>
      <c r="G39" s="17">
        <f t="shared" si="1"/>
        <v>53.142857142857146</v>
      </c>
      <c r="H39" s="17">
        <f t="shared" si="2"/>
        <v>44.285714285714285</v>
      </c>
    </row>
    <row r="40" spans="1:8" ht="15" customHeight="1" x14ac:dyDescent="0.25">
      <c r="A40" s="13">
        <v>34</v>
      </c>
      <c r="B40" s="14" t="s">
        <v>144</v>
      </c>
      <c r="C40" s="14" t="s">
        <v>145</v>
      </c>
      <c r="D40" s="16" t="str">
        <f t="shared" si="0"/>
        <v>GERMAINE</v>
      </c>
      <c r="E40" s="15">
        <v>29</v>
      </c>
      <c r="F40" s="15">
        <v>40</v>
      </c>
      <c r="G40" s="17">
        <f t="shared" si="1"/>
        <v>30.857142857142858</v>
      </c>
      <c r="H40" s="17">
        <f t="shared" si="2"/>
        <v>38.285714285714285</v>
      </c>
    </row>
    <row r="41" spans="1:8" ht="15" customHeight="1" x14ac:dyDescent="0.25">
      <c r="A41" s="13">
        <v>35</v>
      </c>
      <c r="B41" s="14" t="s">
        <v>146</v>
      </c>
      <c r="C41" s="14" t="s">
        <v>147</v>
      </c>
      <c r="D41" s="16" t="str">
        <f t="shared" si="0"/>
        <v>JEANNE</v>
      </c>
      <c r="E41" s="15">
        <v>23</v>
      </c>
      <c r="F41" s="15">
        <v>31</v>
      </c>
      <c r="G41" s="17">
        <f t="shared" si="1"/>
        <v>25.714285714285715</v>
      </c>
      <c r="H41" s="17">
        <f t="shared" si="2"/>
        <v>30.571428571428573</v>
      </c>
    </row>
    <row r="42" spans="1:8" ht="15" customHeight="1" x14ac:dyDescent="0.25">
      <c r="A42" s="13">
        <v>36</v>
      </c>
      <c r="B42" s="14" t="s">
        <v>19</v>
      </c>
      <c r="C42" s="14" t="s">
        <v>148</v>
      </c>
      <c r="D42" s="16" t="str">
        <f t="shared" si="0"/>
        <v>SANDRINE</v>
      </c>
      <c r="E42" s="15">
        <v>6</v>
      </c>
      <c r="F42" s="15">
        <v>34</v>
      </c>
      <c r="G42" s="17">
        <f t="shared" si="1"/>
        <v>11.142857142857142</v>
      </c>
      <c r="H42" s="17">
        <f t="shared" si="2"/>
        <v>33.142857142857139</v>
      </c>
    </row>
    <row r="43" spans="1:8" ht="15" customHeight="1" x14ac:dyDescent="0.25">
      <c r="A43" s="13">
        <v>37</v>
      </c>
      <c r="B43" s="14" t="s">
        <v>149</v>
      </c>
      <c r="C43" s="14" t="s">
        <v>150</v>
      </c>
      <c r="D43" s="16" t="str">
        <f t="shared" si="0"/>
        <v>Reponse</v>
      </c>
      <c r="E43" s="15">
        <v>20</v>
      </c>
      <c r="F43" s="15">
        <v>26</v>
      </c>
      <c r="G43" s="17">
        <f t="shared" si="1"/>
        <v>23.142857142857142</v>
      </c>
      <c r="H43" s="17">
        <f t="shared" si="2"/>
        <v>26.285714285714285</v>
      </c>
    </row>
    <row r="44" spans="1:8" ht="15" customHeight="1" x14ac:dyDescent="0.25">
      <c r="A44" s="13">
        <v>38</v>
      </c>
      <c r="B44" s="14" t="s">
        <v>151</v>
      </c>
      <c r="C44" s="14" t="s">
        <v>152</v>
      </c>
      <c r="D44" s="16" t="str">
        <f t="shared" si="0"/>
        <v>JOSIANE</v>
      </c>
      <c r="E44" s="15">
        <v>23</v>
      </c>
      <c r="F44" s="15">
        <v>20</v>
      </c>
      <c r="G44" s="17">
        <f t="shared" si="1"/>
        <v>25.714285714285715</v>
      </c>
      <c r="H44" s="17">
        <f t="shared" si="2"/>
        <v>21.142857142857142</v>
      </c>
    </row>
    <row r="45" spans="1:8" ht="15" customHeight="1" x14ac:dyDescent="0.25">
      <c r="A45" s="13">
        <v>39</v>
      </c>
      <c r="B45" s="14" t="s">
        <v>153</v>
      </c>
      <c r="C45" s="14" t="s">
        <v>152</v>
      </c>
      <c r="D45" s="16" t="str">
        <f t="shared" si="0"/>
        <v>PHOCAS</v>
      </c>
      <c r="E45" s="15">
        <v>9</v>
      </c>
      <c r="F45" s="15">
        <v>22</v>
      </c>
      <c r="G45" s="17">
        <f t="shared" si="1"/>
        <v>13.714285714285715</v>
      </c>
      <c r="H45" s="17">
        <f t="shared" si="2"/>
        <v>22.857142857142858</v>
      </c>
    </row>
    <row r="46" spans="1:8" ht="15" customHeight="1" x14ac:dyDescent="0.25">
      <c r="A46" s="13">
        <v>40</v>
      </c>
      <c r="B46" s="14" t="s">
        <v>154</v>
      </c>
      <c r="C46" s="14" t="s">
        <v>155</v>
      </c>
      <c r="D46" s="16" t="str">
        <f t="shared" si="0"/>
        <v>CYNTHIA</v>
      </c>
      <c r="E46" s="15">
        <v>11</v>
      </c>
      <c r="F46" s="15">
        <v>16</v>
      </c>
      <c r="G46" s="17">
        <f t="shared" si="1"/>
        <v>15.428571428571429</v>
      </c>
      <c r="H46" s="17">
        <f t="shared" si="2"/>
        <v>17.714285714285715</v>
      </c>
    </row>
    <row r="47" spans="1:8" ht="15.95" customHeight="1" x14ac:dyDescent="0.25"/>
    <row r="48" spans="1: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91" zoomScaleNormal="91" workbookViewId="0">
      <selection activeCell="K17" sqref="K17"/>
    </sheetView>
  </sheetViews>
  <sheetFormatPr defaultRowHeight="15" x14ac:dyDescent="0.25"/>
  <cols>
    <col min="1" max="1" width="3" customWidth="1"/>
    <col min="2" max="2" width="11" hidden="1" customWidth="1"/>
    <col min="3" max="3" width="16.5703125" customWidth="1"/>
    <col min="4" max="4" width="10.85546875" customWidth="1"/>
    <col min="5" max="6" width="0" hidden="1" customWidth="1"/>
  </cols>
  <sheetData>
    <row r="1" spans="1:8" ht="15.95" customHeight="1" x14ac:dyDescent="0.25">
      <c r="C1" t="s">
        <v>84</v>
      </c>
    </row>
    <row r="2" spans="1:8" ht="15.95" customHeight="1" x14ac:dyDescent="0.25">
      <c r="C2" t="s">
        <v>251</v>
      </c>
      <c r="D2" t="s">
        <v>257</v>
      </c>
    </row>
    <row r="3" spans="1:8" ht="15.95" customHeight="1" x14ac:dyDescent="0.25">
      <c r="D3" t="s">
        <v>258</v>
      </c>
      <c r="G3" s="23" t="s">
        <v>256</v>
      </c>
      <c r="H3" s="23" t="s">
        <v>256</v>
      </c>
    </row>
    <row r="4" spans="1:8" ht="15.95" customHeight="1" x14ac:dyDescent="0.25">
      <c r="A4" s="11" t="s">
        <v>0</v>
      </c>
      <c r="B4" s="11" t="s">
        <v>1</v>
      </c>
      <c r="C4" s="12" t="s">
        <v>2</v>
      </c>
      <c r="D4" s="16" t="str">
        <f>B4</f>
        <v>First Name</v>
      </c>
      <c r="E4" s="11" t="s">
        <v>3</v>
      </c>
      <c r="F4" s="12" t="s">
        <v>4</v>
      </c>
      <c r="G4" s="21" t="s">
        <v>254</v>
      </c>
      <c r="H4" s="21" t="s">
        <v>255</v>
      </c>
    </row>
    <row r="5" spans="1:8" ht="15.95" customHeight="1" x14ac:dyDescent="0.25">
      <c r="A5" s="13">
        <v>1</v>
      </c>
      <c r="B5" s="14" t="s">
        <v>53</v>
      </c>
      <c r="C5" s="14" t="s">
        <v>8</v>
      </c>
      <c r="D5" s="16" t="str">
        <f t="shared" ref="D5:D24" si="0">B5</f>
        <v>ALBERT</v>
      </c>
      <c r="E5" s="15">
        <v>46</v>
      </c>
      <c r="F5" s="15">
        <v>8</v>
      </c>
      <c r="G5" s="17">
        <f>E5*60/70</f>
        <v>39.428571428571431</v>
      </c>
      <c r="H5" s="17">
        <f>F5*60/70 +1</f>
        <v>7.8571428571428568</v>
      </c>
    </row>
    <row r="6" spans="1:8" ht="15.95" customHeight="1" x14ac:dyDescent="0.25">
      <c r="A6" s="13">
        <v>2</v>
      </c>
      <c r="B6" s="14" t="s">
        <v>93</v>
      </c>
      <c r="C6" s="14" t="s">
        <v>20</v>
      </c>
      <c r="D6" s="16" t="str">
        <f t="shared" si="0"/>
        <v>ESTHER</v>
      </c>
      <c r="E6" s="15">
        <v>56</v>
      </c>
      <c r="F6" s="15">
        <v>30</v>
      </c>
      <c r="G6" s="17">
        <f t="shared" ref="G6:G24" si="1">E6*60/70</f>
        <v>48</v>
      </c>
      <c r="H6" s="17">
        <f t="shared" ref="H6:H24" si="2">F6*60/70 +1</f>
        <v>26.714285714285715</v>
      </c>
    </row>
    <row r="7" spans="1:8" ht="15.95" customHeight="1" x14ac:dyDescent="0.25">
      <c r="A7" s="13">
        <v>3</v>
      </c>
      <c r="B7" s="14" t="s">
        <v>156</v>
      </c>
      <c r="C7" s="14" t="s">
        <v>157</v>
      </c>
      <c r="D7" s="16" t="str">
        <f t="shared" si="0"/>
        <v>BENITA</v>
      </c>
      <c r="E7" s="15">
        <v>32</v>
      </c>
      <c r="F7" s="15">
        <v>11</v>
      </c>
      <c r="G7" s="17">
        <f t="shared" si="1"/>
        <v>27.428571428571427</v>
      </c>
      <c r="H7" s="17">
        <f t="shared" si="2"/>
        <v>10.428571428571429</v>
      </c>
    </row>
    <row r="8" spans="1:8" ht="15.95" customHeight="1" x14ac:dyDescent="0.25">
      <c r="A8" s="13">
        <v>4</v>
      </c>
      <c r="B8" s="14" t="s">
        <v>158</v>
      </c>
      <c r="C8" s="14" t="s">
        <v>159</v>
      </c>
      <c r="D8" s="16" t="str">
        <f t="shared" si="0"/>
        <v>EGIDE</v>
      </c>
      <c r="E8" s="15">
        <v>34</v>
      </c>
      <c r="F8" s="15">
        <v>12</v>
      </c>
      <c r="G8" s="17">
        <f t="shared" si="1"/>
        <v>29.142857142857142</v>
      </c>
      <c r="H8" s="17">
        <f t="shared" si="2"/>
        <v>11.285714285714286</v>
      </c>
    </row>
    <row r="9" spans="1:8" ht="15.95" customHeight="1" x14ac:dyDescent="0.25">
      <c r="A9" s="13">
        <v>5</v>
      </c>
      <c r="B9" s="14" t="s">
        <v>111</v>
      </c>
      <c r="C9" s="14" t="s">
        <v>160</v>
      </c>
      <c r="D9" s="16" t="str">
        <f t="shared" si="0"/>
        <v>SAMUEL</v>
      </c>
      <c r="E9" s="15">
        <v>41</v>
      </c>
      <c r="F9" s="15">
        <v>4</v>
      </c>
      <c r="G9" s="17">
        <f t="shared" si="1"/>
        <v>35.142857142857146</v>
      </c>
      <c r="H9" s="17">
        <f t="shared" si="2"/>
        <v>4.4285714285714288</v>
      </c>
    </row>
    <row r="10" spans="1:8" ht="15.95" customHeight="1" x14ac:dyDescent="0.25">
      <c r="A10" s="13">
        <v>6</v>
      </c>
      <c r="B10" s="14" t="s">
        <v>161</v>
      </c>
      <c r="C10" s="14" t="s">
        <v>162</v>
      </c>
      <c r="D10" s="16" t="str">
        <f t="shared" si="0"/>
        <v>NATANI</v>
      </c>
      <c r="E10" s="15">
        <v>41</v>
      </c>
      <c r="F10" s="15">
        <v>18</v>
      </c>
      <c r="G10" s="17">
        <f t="shared" si="1"/>
        <v>35.142857142857146</v>
      </c>
      <c r="H10" s="17">
        <f t="shared" si="2"/>
        <v>16.428571428571431</v>
      </c>
    </row>
    <row r="11" spans="1:8" ht="15.95" customHeight="1" x14ac:dyDescent="0.25">
      <c r="A11" s="13">
        <v>7</v>
      </c>
      <c r="B11" s="14" t="s">
        <v>163</v>
      </c>
      <c r="C11" s="14" t="s">
        <v>164</v>
      </c>
      <c r="D11" s="16" t="str">
        <f t="shared" si="0"/>
        <v>DENYSE</v>
      </c>
      <c r="E11" s="15">
        <v>34</v>
      </c>
      <c r="F11" s="15">
        <v>9</v>
      </c>
      <c r="G11" s="17">
        <f t="shared" si="1"/>
        <v>29.142857142857142</v>
      </c>
      <c r="H11" s="17">
        <f t="shared" si="2"/>
        <v>8.7142857142857153</v>
      </c>
    </row>
    <row r="12" spans="1:8" ht="15.95" customHeight="1" x14ac:dyDescent="0.25">
      <c r="A12" s="13">
        <v>8</v>
      </c>
      <c r="B12" s="14" t="s">
        <v>165</v>
      </c>
      <c r="C12" s="14" t="s">
        <v>166</v>
      </c>
      <c r="D12" s="16" t="str">
        <f t="shared" si="0"/>
        <v>MARIE</v>
      </c>
      <c r="E12" s="15">
        <v>29</v>
      </c>
      <c r="F12" s="15">
        <v>7</v>
      </c>
      <c r="G12" s="17">
        <f t="shared" si="1"/>
        <v>24.857142857142858</v>
      </c>
      <c r="H12" s="17">
        <f t="shared" si="2"/>
        <v>7</v>
      </c>
    </row>
    <row r="13" spans="1:8" ht="15.95" customHeight="1" x14ac:dyDescent="0.25">
      <c r="A13" s="13">
        <v>9</v>
      </c>
      <c r="B13" s="14" t="s">
        <v>167</v>
      </c>
      <c r="C13" s="14" t="s">
        <v>168</v>
      </c>
      <c r="D13" s="16" t="str">
        <f t="shared" si="0"/>
        <v>PRINCE</v>
      </c>
      <c r="E13" s="15">
        <v>30</v>
      </c>
      <c r="F13" s="15">
        <v>11</v>
      </c>
      <c r="G13" s="17">
        <f t="shared" si="1"/>
        <v>25.714285714285715</v>
      </c>
      <c r="H13" s="17">
        <f t="shared" si="2"/>
        <v>10.428571428571429</v>
      </c>
    </row>
    <row r="14" spans="1:8" ht="15.95" customHeight="1" x14ac:dyDescent="0.25">
      <c r="A14" s="13">
        <v>10</v>
      </c>
      <c r="B14" s="14" t="s">
        <v>169</v>
      </c>
      <c r="C14" s="14" t="s">
        <v>170</v>
      </c>
      <c r="D14" s="16" t="str">
        <f t="shared" si="0"/>
        <v>REGIS</v>
      </c>
      <c r="E14" s="15">
        <v>39</v>
      </c>
      <c r="F14" s="15">
        <v>7</v>
      </c>
      <c r="G14" s="17">
        <f t="shared" si="1"/>
        <v>33.428571428571431</v>
      </c>
      <c r="H14" s="17">
        <f t="shared" si="2"/>
        <v>7</v>
      </c>
    </row>
    <row r="15" spans="1:8" ht="15.95" customHeight="1" x14ac:dyDescent="0.25">
      <c r="A15" s="13">
        <v>11</v>
      </c>
      <c r="B15" s="14" t="s">
        <v>171</v>
      </c>
      <c r="C15" s="14" t="s">
        <v>172</v>
      </c>
      <c r="D15" s="16" t="str">
        <f t="shared" si="0"/>
        <v>ALICE</v>
      </c>
      <c r="E15" s="15">
        <v>11</v>
      </c>
      <c r="F15" s="15">
        <v>12</v>
      </c>
      <c r="G15" s="17">
        <f t="shared" si="1"/>
        <v>9.4285714285714288</v>
      </c>
      <c r="H15" s="17">
        <f t="shared" si="2"/>
        <v>11.285714285714286</v>
      </c>
    </row>
    <row r="16" spans="1:8" ht="15.95" customHeight="1" x14ac:dyDescent="0.25">
      <c r="A16" s="13">
        <v>12</v>
      </c>
      <c r="B16" s="14" t="s">
        <v>173</v>
      </c>
      <c r="C16" s="14" t="s">
        <v>174</v>
      </c>
      <c r="D16" s="16" t="str">
        <f t="shared" si="0"/>
        <v>FELICIEN</v>
      </c>
      <c r="E16" s="15">
        <v>37</v>
      </c>
      <c r="F16" s="15">
        <v>14</v>
      </c>
      <c r="G16" s="17">
        <f t="shared" si="1"/>
        <v>31.714285714285715</v>
      </c>
      <c r="H16" s="17">
        <f t="shared" si="2"/>
        <v>13</v>
      </c>
    </row>
    <row r="17" spans="1:8" ht="15.95" customHeight="1" x14ac:dyDescent="0.25">
      <c r="A17" s="13">
        <v>13</v>
      </c>
      <c r="B17" s="14" t="s">
        <v>89</v>
      </c>
      <c r="C17" s="14" t="s">
        <v>175</v>
      </c>
      <c r="D17" s="16" t="str">
        <f t="shared" si="0"/>
        <v>ERIC</v>
      </c>
      <c r="E17" s="15">
        <v>36</v>
      </c>
      <c r="F17" s="15">
        <v>9</v>
      </c>
      <c r="G17" s="17">
        <f t="shared" si="1"/>
        <v>30.857142857142858</v>
      </c>
      <c r="H17" s="17">
        <f t="shared" si="2"/>
        <v>8.7142857142857153</v>
      </c>
    </row>
    <row r="18" spans="1:8" ht="15.95" customHeight="1" x14ac:dyDescent="0.25">
      <c r="A18" s="13">
        <v>14</v>
      </c>
      <c r="B18" s="14" t="s">
        <v>176</v>
      </c>
      <c r="C18" s="14" t="s">
        <v>177</v>
      </c>
      <c r="D18" s="16" t="str">
        <f t="shared" si="0"/>
        <v>BEATRICE</v>
      </c>
      <c r="E18" s="15">
        <v>33</v>
      </c>
      <c r="F18" s="15">
        <v>16</v>
      </c>
      <c r="G18" s="17">
        <f t="shared" si="1"/>
        <v>28.285714285714285</v>
      </c>
      <c r="H18" s="17">
        <f t="shared" si="2"/>
        <v>14.714285714285714</v>
      </c>
    </row>
    <row r="19" spans="1:8" ht="15.95" customHeight="1" x14ac:dyDescent="0.25">
      <c r="A19" s="13">
        <v>15</v>
      </c>
      <c r="B19" s="14" t="s">
        <v>178</v>
      </c>
      <c r="C19" s="14" t="s">
        <v>177</v>
      </c>
      <c r="D19" s="16" t="str">
        <f t="shared" si="0"/>
        <v>IRENE</v>
      </c>
      <c r="E19" s="15">
        <v>41</v>
      </c>
      <c r="F19" s="15">
        <v>5</v>
      </c>
      <c r="G19" s="17">
        <f t="shared" si="1"/>
        <v>35.142857142857146</v>
      </c>
      <c r="H19" s="17">
        <f t="shared" si="2"/>
        <v>5.2857142857142856</v>
      </c>
    </row>
    <row r="20" spans="1:8" ht="15.95" customHeight="1" x14ac:dyDescent="0.25">
      <c r="A20" s="13">
        <v>16</v>
      </c>
      <c r="B20" s="14" t="s">
        <v>179</v>
      </c>
      <c r="C20" s="14" t="s">
        <v>180</v>
      </c>
      <c r="D20" s="16" t="str">
        <f t="shared" si="0"/>
        <v>RADJABU</v>
      </c>
      <c r="E20" s="15">
        <v>27</v>
      </c>
      <c r="F20" s="15">
        <v>7</v>
      </c>
      <c r="G20" s="17">
        <f t="shared" si="1"/>
        <v>23.142857142857142</v>
      </c>
      <c r="H20" s="17">
        <f t="shared" si="2"/>
        <v>7</v>
      </c>
    </row>
    <row r="21" spans="1:8" ht="15.95" customHeight="1" x14ac:dyDescent="0.25">
      <c r="A21" s="13">
        <v>17</v>
      </c>
      <c r="B21" s="14" t="s">
        <v>181</v>
      </c>
      <c r="C21" s="14" t="s">
        <v>147</v>
      </c>
      <c r="D21" s="16" t="str">
        <f t="shared" si="0"/>
        <v>SOLANGE</v>
      </c>
      <c r="E21" s="15">
        <v>41</v>
      </c>
      <c r="F21" s="15">
        <v>19</v>
      </c>
      <c r="G21" s="17">
        <f t="shared" si="1"/>
        <v>35.142857142857146</v>
      </c>
      <c r="H21" s="17">
        <f t="shared" si="2"/>
        <v>17.285714285714285</v>
      </c>
    </row>
    <row r="22" spans="1:8" ht="15.95" customHeight="1" x14ac:dyDescent="0.25">
      <c r="A22" s="13">
        <v>18</v>
      </c>
      <c r="B22" s="14" t="s">
        <v>182</v>
      </c>
      <c r="C22" s="14" t="s">
        <v>183</v>
      </c>
      <c r="D22" s="16" t="str">
        <f t="shared" si="0"/>
        <v>DIANE</v>
      </c>
      <c r="E22" s="15">
        <v>39</v>
      </c>
      <c r="F22" s="15">
        <v>10</v>
      </c>
      <c r="G22" s="17">
        <f t="shared" si="1"/>
        <v>33.428571428571431</v>
      </c>
      <c r="H22" s="17">
        <f t="shared" si="2"/>
        <v>9.5714285714285712</v>
      </c>
    </row>
    <row r="23" spans="1:8" ht="15.95" customHeight="1" x14ac:dyDescent="0.25">
      <c r="A23" s="13">
        <v>19</v>
      </c>
      <c r="B23" s="14" t="s">
        <v>19</v>
      </c>
      <c r="C23" s="14" t="s">
        <v>184</v>
      </c>
      <c r="D23" s="16" t="str">
        <f t="shared" si="0"/>
        <v>SANDRINE</v>
      </c>
      <c r="E23" s="15">
        <v>49</v>
      </c>
      <c r="F23" s="15">
        <v>27</v>
      </c>
      <c r="G23" s="17">
        <f t="shared" si="1"/>
        <v>42</v>
      </c>
      <c r="H23" s="17">
        <f t="shared" si="2"/>
        <v>24.142857142857142</v>
      </c>
    </row>
    <row r="24" spans="1:8" ht="15.95" customHeight="1" x14ac:dyDescent="0.25">
      <c r="A24" s="13">
        <v>20</v>
      </c>
      <c r="B24" s="14" t="s">
        <v>185</v>
      </c>
      <c r="C24" s="14" t="s">
        <v>81</v>
      </c>
      <c r="D24" s="16" t="str">
        <f t="shared" si="0"/>
        <v>GILBERT</v>
      </c>
      <c r="E24" s="15">
        <v>43</v>
      </c>
      <c r="F24" s="15">
        <v>3</v>
      </c>
      <c r="G24" s="17">
        <f t="shared" si="1"/>
        <v>36.857142857142854</v>
      </c>
      <c r="H24" s="17">
        <f t="shared" si="2"/>
        <v>3.5714285714285716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9" sqref="J9"/>
    </sheetView>
  </sheetViews>
  <sheetFormatPr defaultRowHeight="15" x14ac:dyDescent="0.25"/>
  <cols>
    <col min="1" max="1" width="3.140625" customWidth="1"/>
    <col min="2" max="2" width="19.7109375" hidden="1" customWidth="1"/>
    <col min="3" max="4" width="17.5703125" customWidth="1"/>
    <col min="5" max="6" width="0" hidden="1" customWidth="1"/>
  </cols>
  <sheetData>
    <row r="1" spans="1:8" ht="15.95" customHeight="1" x14ac:dyDescent="0.25">
      <c r="C1" t="s">
        <v>84</v>
      </c>
    </row>
    <row r="2" spans="1:8" ht="15.95" customHeight="1" x14ac:dyDescent="0.25">
      <c r="C2" t="s">
        <v>253</v>
      </c>
      <c r="D2" t="s">
        <v>257</v>
      </c>
    </row>
    <row r="3" spans="1:8" ht="15.95" customHeight="1" x14ac:dyDescent="0.25">
      <c r="D3" t="s">
        <v>258</v>
      </c>
      <c r="G3" s="22" t="s">
        <v>256</v>
      </c>
      <c r="H3" s="22" t="s">
        <v>256</v>
      </c>
    </row>
    <row r="4" spans="1:8" ht="15.95" customHeight="1" x14ac:dyDescent="0.25">
      <c r="A4" s="11" t="s">
        <v>0</v>
      </c>
      <c r="B4" s="11" t="s">
        <v>1</v>
      </c>
      <c r="C4" s="12" t="s">
        <v>2</v>
      </c>
      <c r="D4" s="16" t="str">
        <f>B4</f>
        <v>First Name</v>
      </c>
      <c r="E4" s="11" t="s">
        <v>3</v>
      </c>
      <c r="F4" s="11" t="s">
        <v>4</v>
      </c>
      <c r="G4" s="20" t="s">
        <v>254</v>
      </c>
      <c r="H4" s="20" t="s">
        <v>255</v>
      </c>
    </row>
    <row r="5" spans="1:8" ht="15.95" customHeight="1" x14ac:dyDescent="0.25">
      <c r="A5" s="13">
        <v>1</v>
      </c>
      <c r="B5" s="14" t="s">
        <v>186</v>
      </c>
      <c r="C5" s="14" t="s">
        <v>187</v>
      </c>
      <c r="D5" s="16" t="str">
        <f t="shared" ref="D5:D26" si="0">B5</f>
        <v>IHIRWE DIEU MERCI</v>
      </c>
      <c r="E5" s="15">
        <v>33</v>
      </c>
      <c r="F5" s="15">
        <v>9</v>
      </c>
      <c r="G5" s="17">
        <f>E5*60/70</f>
        <v>28.285714285714285</v>
      </c>
      <c r="H5" s="17">
        <f>F5*60/70 +1</f>
        <v>8.7142857142857153</v>
      </c>
    </row>
    <row r="6" spans="1:8" ht="15.95" customHeight="1" x14ac:dyDescent="0.25">
      <c r="A6" s="13">
        <v>2</v>
      </c>
      <c r="B6" s="14" t="s">
        <v>188</v>
      </c>
      <c r="C6" s="14" t="s">
        <v>189</v>
      </c>
      <c r="D6" s="16" t="str">
        <f t="shared" si="0"/>
        <v>PLACIDE</v>
      </c>
      <c r="E6" s="15">
        <v>31</v>
      </c>
      <c r="F6" s="15">
        <v>9</v>
      </c>
      <c r="G6" s="17">
        <f t="shared" ref="G6:G26" si="1">E6*60/70</f>
        <v>26.571428571428573</v>
      </c>
      <c r="H6" s="17">
        <f t="shared" ref="H6:H25" si="2">F6*60/70 +1</f>
        <v>8.7142857142857153</v>
      </c>
    </row>
    <row r="7" spans="1:8" ht="15.95" customHeight="1" x14ac:dyDescent="0.25">
      <c r="A7" s="13">
        <v>3</v>
      </c>
      <c r="B7" s="14" t="s">
        <v>190</v>
      </c>
      <c r="C7" s="14" t="s">
        <v>191</v>
      </c>
      <c r="D7" s="16" t="str">
        <f t="shared" si="0"/>
        <v>LABANI</v>
      </c>
      <c r="E7" s="15">
        <v>9</v>
      </c>
      <c r="F7" s="15">
        <v>6</v>
      </c>
      <c r="G7" s="17">
        <f t="shared" si="1"/>
        <v>7.7142857142857144</v>
      </c>
      <c r="H7" s="17">
        <f t="shared" si="2"/>
        <v>6.1428571428571432</v>
      </c>
    </row>
    <row r="8" spans="1:8" ht="15.95" customHeight="1" x14ac:dyDescent="0.25">
      <c r="A8" s="13">
        <v>4</v>
      </c>
      <c r="B8" s="14" t="s">
        <v>192</v>
      </c>
      <c r="C8" s="14" t="s">
        <v>99</v>
      </c>
      <c r="D8" s="16" t="str">
        <f t="shared" si="0"/>
        <v>BIZIMANA CHRISTIAN</v>
      </c>
      <c r="E8" s="15">
        <v>38</v>
      </c>
      <c r="F8" s="15">
        <v>2</v>
      </c>
      <c r="G8" s="17">
        <f t="shared" si="1"/>
        <v>32.571428571428569</v>
      </c>
      <c r="H8" s="17">
        <f t="shared" si="2"/>
        <v>2.7142857142857144</v>
      </c>
    </row>
    <row r="9" spans="1:8" ht="15.95" customHeight="1" x14ac:dyDescent="0.25">
      <c r="A9" s="13">
        <v>5</v>
      </c>
      <c r="B9" s="14" t="s">
        <v>193</v>
      </c>
      <c r="C9" s="14" t="s">
        <v>194</v>
      </c>
      <c r="D9" s="16" t="str">
        <f t="shared" si="0"/>
        <v>NICKY</v>
      </c>
      <c r="E9" s="15">
        <v>35</v>
      </c>
      <c r="F9" s="15">
        <v>24</v>
      </c>
      <c r="G9" s="17">
        <f t="shared" si="1"/>
        <v>30</v>
      </c>
      <c r="H9" s="17">
        <f t="shared" si="2"/>
        <v>21.571428571428573</v>
      </c>
    </row>
    <row r="10" spans="1:8" ht="15.95" customHeight="1" x14ac:dyDescent="0.25">
      <c r="A10" s="13">
        <v>6</v>
      </c>
      <c r="B10" s="14" t="s">
        <v>25</v>
      </c>
      <c r="C10" s="14" t="s">
        <v>195</v>
      </c>
      <c r="D10" s="16" t="str">
        <f t="shared" si="0"/>
        <v>JEANETTE</v>
      </c>
      <c r="E10" s="15">
        <v>34</v>
      </c>
      <c r="F10" s="15">
        <v>0</v>
      </c>
      <c r="G10" s="17">
        <f t="shared" si="1"/>
        <v>29.142857142857142</v>
      </c>
      <c r="H10" s="17">
        <f t="shared" si="2"/>
        <v>1</v>
      </c>
    </row>
    <row r="11" spans="1:8" ht="15.95" customHeight="1" x14ac:dyDescent="0.25">
      <c r="A11" s="13">
        <v>7</v>
      </c>
      <c r="B11" s="14" t="s">
        <v>196</v>
      </c>
      <c r="C11" s="14" t="s">
        <v>197</v>
      </c>
      <c r="D11" s="16" t="str">
        <f t="shared" si="0"/>
        <v>Bienvenu</v>
      </c>
      <c r="E11" s="15">
        <v>38</v>
      </c>
      <c r="F11" s="15">
        <v>11</v>
      </c>
      <c r="G11" s="17">
        <f t="shared" si="1"/>
        <v>32.571428571428569</v>
      </c>
      <c r="H11" s="17">
        <f t="shared" si="2"/>
        <v>10.428571428571429</v>
      </c>
    </row>
    <row r="12" spans="1:8" ht="15.95" customHeight="1" x14ac:dyDescent="0.25">
      <c r="A12" s="13">
        <v>8</v>
      </c>
      <c r="B12" s="14" t="s">
        <v>198</v>
      </c>
      <c r="C12" s="14" t="s">
        <v>199</v>
      </c>
      <c r="D12" s="16" t="str">
        <f t="shared" si="0"/>
        <v>JACQUELINE</v>
      </c>
      <c r="E12" s="15">
        <v>11</v>
      </c>
      <c r="F12" s="15">
        <v>0</v>
      </c>
      <c r="G12" s="17">
        <f t="shared" si="1"/>
        <v>9.4285714285714288</v>
      </c>
      <c r="H12" s="17">
        <f t="shared" si="2"/>
        <v>1</v>
      </c>
    </row>
    <row r="13" spans="1:8" ht="15.95" customHeight="1" x14ac:dyDescent="0.25">
      <c r="A13" s="13">
        <v>9</v>
      </c>
      <c r="B13" s="14" t="s">
        <v>200</v>
      </c>
      <c r="C13" s="14" t="s">
        <v>168</v>
      </c>
      <c r="D13" s="16" t="str">
        <f t="shared" si="0"/>
        <v>JEAN CLAUDE</v>
      </c>
      <c r="E13" s="15">
        <v>37</v>
      </c>
      <c r="F13" s="15">
        <v>8</v>
      </c>
      <c r="G13" s="17">
        <f t="shared" si="1"/>
        <v>31.714285714285715</v>
      </c>
      <c r="H13" s="17">
        <f t="shared" si="2"/>
        <v>7.8571428571428568</v>
      </c>
    </row>
    <row r="14" spans="1:8" ht="15.95" customHeight="1" x14ac:dyDescent="0.25">
      <c r="A14" s="13">
        <v>10</v>
      </c>
      <c r="B14" s="14" t="s">
        <v>201</v>
      </c>
      <c r="C14" s="14" t="s">
        <v>202</v>
      </c>
      <c r="D14" s="16" t="str">
        <f t="shared" si="0"/>
        <v>MEDIATRICE</v>
      </c>
      <c r="E14" s="15">
        <v>31</v>
      </c>
      <c r="F14" s="15">
        <v>5</v>
      </c>
      <c r="G14" s="17">
        <f t="shared" si="1"/>
        <v>26.571428571428573</v>
      </c>
      <c r="H14" s="17">
        <f t="shared" si="2"/>
        <v>5.2857142857142856</v>
      </c>
    </row>
    <row r="15" spans="1:8" ht="15.95" customHeight="1" x14ac:dyDescent="0.25">
      <c r="A15" s="13">
        <v>11</v>
      </c>
      <c r="B15" s="14" t="s">
        <v>80</v>
      </c>
      <c r="C15" s="14" t="s">
        <v>175</v>
      </c>
      <c r="D15" s="16" t="str">
        <f t="shared" si="0"/>
        <v>ENOCK</v>
      </c>
      <c r="E15" s="15">
        <v>29</v>
      </c>
      <c r="F15" s="15">
        <v>22</v>
      </c>
      <c r="G15" s="17">
        <f t="shared" si="1"/>
        <v>24.857142857142858</v>
      </c>
      <c r="H15" s="17">
        <f t="shared" si="2"/>
        <v>19.857142857142858</v>
      </c>
    </row>
    <row r="16" spans="1:8" ht="15.95" customHeight="1" x14ac:dyDescent="0.25">
      <c r="A16" s="13">
        <v>12</v>
      </c>
      <c r="B16" s="14" t="s">
        <v>203</v>
      </c>
      <c r="C16" s="14" t="s">
        <v>57</v>
      </c>
      <c r="D16" s="16" t="str">
        <f t="shared" si="0"/>
        <v>ISRAEL</v>
      </c>
      <c r="E16" s="15">
        <v>32</v>
      </c>
      <c r="F16" s="15">
        <v>12</v>
      </c>
      <c r="G16" s="17">
        <f t="shared" si="1"/>
        <v>27.428571428571427</v>
      </c>
      <c r="H16" s="17">
        <f t="shared" si="2"/>
        <v>11.285714285714286</v>
      </c>
    </row>
    <row r="17" spans="1:8" ht="15.95" customHeight="1" x14ac:dyDescent="0.25">
      <c r="A17" s="13">
        <v>13</v>
      </c>
      <c r="B17" s="14" t="s">
        <v>158</v>
      </c>
      <c r="C17" s="14" t="s">
        <v>204</v>
      </c>
      <c r="D17" s="16" t="str">
        <f t="shared" si="0"/>
        <v>EGIDE</v>
      </c>
      <c r="E17" s="15">
        <v>27</v>
      </c>
      <c r="F17" s="15">
        <v>4</v>
      </c>
      <c r="G17" s="17">
        <f t="shared" si="1"/>
        <v>23.142857142857142</v>
      </c>
      <c r="H17" s="17">
        <f t="shared" si="2"/>
        <v>4.4285714285714288</v>
      </c>
    </row>
    <row r="18" spans="1:8" ht="15.95" customHeight="1" x14ac:dyDescent="0.25">
      <c r="A18" s="13">
        <v>14</v>
      </c>
      <c r="B18" s="14" t="s">
        <v>205</v>
      </c>
      <c r="C18" s="14" t="s">
        <v>206</v>
      </c>
      <c r="D18" s="16" t="str">
        <f t="shared" si="0"/>
        <v>ODA</v>
      </c>
      <c r="E18" s="15">
        <v>38</v>
      </c>
      <c r="F18" s="15">
        <v>13</v>
      </c>
      <c r="G18" s="17">
        <f t="shared" si="1"/>
        <v>32.571428571428569</v>
      </c>
      <c r="H18" s="17">
        <f t="shared" si="2"/>
        <v>12.142857142857142</v>
      </c>
    </row>
    <row r="19" spans="1:8" ht="15.95" customHeight="1" x14ac:dyDescent="0.25">
      <c r="A19" s="13">
        <v>15</v>
      </c>
      <c r="B19" s="14" t="s">
        <v>207</v>
      </c>
      <c r="C19" s="14" t="s">
        <v>208</v>
      </c>
      <c r="D19" s="16" t="str">
        <f t="shared" si="0"/>
        <v>ANGERIQUE</v>
      </c>
      <c r="E19" s="15">
        <v>31</v>
      </c>
      <c r="F19" s="15">
        <v>8</v>
      </c>
      <c r="G19" s="17">
        <f t="shared" si="1"/>
        <v>26.571428571428573</v>
      </c>
      <c r="H19" s="17">
        <f t="shared" si="2"/>
        <v>7.8571428571428568</v>
      </c>
    </row>
    <row r="20" spans="1:8" ht="15.95" customHeight="1" x14ac:dyDescent="0.25">
      <c r="A20" s="13">
        <v>16</v>
      </c>
      <c r="B20" s="14" t="s">
        <v>165</v>
      </c>
      <c r="C20" s="14" t="s">
        <v>209</v>
      </c>
      <c r="D20" s="16" t="str">
        <f t="shared" si="0"/>
        <v>MARIE</v>
      </c>
      <c r="E20" s="15">
        <v>28</v>
      </c>
      <c r="F20" s="15">
        <v>16</v>
      </c>
      <c r="G20" s="17">
        <f t="shared" si="1"/>
        <v>24</v>
      </c>
      <c r="H20" s="17">
        <f t="shared" si="2"/>
        <v>14.714285714285714</v>
      </c>
    </row>
    <row r="21" spans="1:8" ht="15.95" customHeight="1" x14ac:dyDescent="0.25">
      <c r="A21" s="13">
        <v>17</v>
      </c>
      <c r="B21" s="14" t="s">
        <v>210</v>
      </c>
      <c r="C21" s="14" t="s">
        <v>211</v>
      </c>
      <c r="D21" s="16" t="str">
        <f t="shared" si="0"/>
        <v>LIDIVINE</v>
      </c>
      <c r="E21" s="15">
        <v>56</v>
      </c>
      <c r="F21" s="15">
        <v>44</v>
      </c>
      <c r="G21" s="17">
        <f t="shared" si="1"/>
        <v>48</v>
      </c>
      <c r="H21" s="17">
        <f t="shared" si="2"/>
        <v>38.714285714285715</v>
      </c>
    </row>
    <row r="22" spans="1:8" ht="15.95" customHeight="1" x14ac:dyDescent="0.25">
      <c r="A22" s="13">
        <v>18</v>
      </c>
      <c r="B22" s="14" t="s">
        <v>212</v>
      </c>
      <c r="C22" s="14" t="s">
        <v>213</v>
      </c>
      <c r="D22" s="16" t="str">
        <f t="shared" si="0"/>
        <v>AKARIZA DIANE</v>
      </c>
      <c r="E22" s="15">
        <v>36</v>
      </c>
      <c r="F22" s="15">
        <v>18</v>
      </c>
      <c r="G22" s="17">
        <f t="shared" si="1"/>
        <v>30.857142857142858</v>
      </c>
      <c r="H22" s="17">
        <f t="shared" si="2"/>
        <v>16.428571428571431</v>
      </c>
    </row>
    <row r="23" spans="1:8" ht="15.95" customHeight="1" x14ac:dyDescent="0.25">
      <c r="A23" s="13">
        <v>19</v>
      </c>
      <c r="B23" s="14" t="s">
        <v>19</v>
      </c>
      <c r="C23" s="14" t="s">
        <v>214</v>
      </c>
      <c r="D23" s="16" t="str">
        <f t="shared" si="0"/>
        <v>SANDRINE</v>
      </c>
      <c r="E23" s="15">
        <v>32</v>
      </c>
      <c r="F23" s="15">
        <v>18</v>
      </c>
      <c r="G23" s="17">
        <f t="shared" si="1"/>
        <v>27.428571428571427</v>
      </c>
      <c r="H23" s="17">
        <f t="shared" si="2"/>
        <v>16.428571428571431</v>
      </c>
    </row>
    <row r="24" spans="1:8" ht="15.95" customHeight="1" x14ac:dyDescent="0.25">
      <c r="A24" s="13">
        <v>20</v>
      </c>
      <c r="B24" s="14" t="s">
        <v>215</v>
      </c>
      <c r="C24" s="14" t="s">
        <v>152</v>
      </c>
      <c r="D24" s="16" t="str">
        <f t="shared" si="0"/>
        <v>DEVOTHA</v>
      </c>
      <c r="E24" s="15">
        <v>32</v>
      </c>
      <c r="F24" s="15">
        <v>6</v>
      </c>
      <c r="G24" s="17">
        <f t="shared" si="1"/>
        <v>27.428571428571427</v>
      </c>
      <c r="H24" s="17">
        <f t="shared" si="2"/>
        <v>6.1428571428571432</v>
      </c>
    </row>
    <row r="25" spans="1:8" ht="15.95" customHeight="1" x14ac:dyDescent="0.25">
      <c r="A25" s="13">
        <v>21</v>
      </c>
      <c r="B25" s="14" t="s">
        <v>216</v>
      </c>
      <c r="C25" s="14" t="s">
        <v>152</v>
      </c>
      <c r="D25" s="16" t="str">
        <f t="shared" si="0"/>
        <v>PONTIEN</v>
      </c>
      <c r="E25" s="15">
        <v>31</v>
      </c>
      <c r="F25" s="15">
        <v>4</v>
      </c>
      <c r="G25" s="17">
        <f t="shared" si="1"/>
        <v>26.571428571428573</v>
      </c>
      <c r="H25" s="17">
        <f t="shared" si="2"/>
        <v>4.4285714285714288</v>
      </c>
    </row>
    <row r="26" spans="1:8" ht="15.95" customHeight="1" x14ac:dyDescent="0.25">
      <c r="A26" s="13">
        <v>22</v>
      </c>
      <c r="B26" s="14" t="s">
        <v>217</v>
      </c>
      <c r="C26" s="14" t="s">
        <v>218</v>
      </c>
      <c r="D26" s="16" t="str">
        <f t="shared" si="0"/>
        <v>Ange</v>
      </c>
      <c r="E26" s="15">
        <v>0</v>
      </c>
      <c r="F26" s="15">
        <v>0</v>
      </c>
      <c r="G26" s="17">
        <f t="shared" si="1"/>
        <v>0</v>
      </c>
      <c r="H26" s="17">
        <f t="shared" ref="H26" si="3">F26*60/70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L11" sqref="L11"/>
    </sheetView>
  </sheetViews>
  <sheetFormatPr defaultRowHeight="15" x14ac:dyDescent="0.25"/>
  <cols>
    <col min="1" max="1" width="3.28515625" customWidth="1"/>
    <col min="2" max="2" width="16.28515625" hidden="1" customWidth="1"/>
    <col min="3" max="3" width="15.28515625" customWidth="1"/>
    <col min="4" max="4" width="20" customWidth="1"/>
    <col min="5" max="6" width="0" hidden="1" customWidth="1"/>
  </cols>
  <sheetData>
    <row r="1" spans="1:8" ht="15.95" customHeight="1" x14ac:dyDescent="0.25">
      <c r="B1" t="s">
        <v>84</v>
      </c>
      <c r="C1" t="str">
        <f>B1</f>
        <v>GS RWAHI TSS</v>
      </c>
    </row>
    <row r="2" spans="1:8" ht="15.95" customHeight="1" x14ac:dyDescent="0.25">
      <c r="B2" t="s">
        <v>252</v>
      </c>
      <c r="C2" t="str">
        <f>B2</f>
        <v>CLASS:P6</v>
      </c>
      <c r="D2" t="s">
        <v>257</v>
      </c>
    </row>
    <row r="3" spans="1:8" ht="15.95" customHeight="1" x14ac:dyDescent="0.25">
      <c r="D3" t="s">
        <v>258</v>
      </c>
      <c r="G3" s="24" t="s">
        <v>256</v>
      </c>
      <c r="H3" s="24" t="s">
        <v>256</v>
      </c>
    </row>
    <row r="4" spans="1:8" ht="15.95" customHeight="1" x14ac:dyDescent="0.25">
      <c r="A4" s="11" t="s">
        <v>0</v>
      </c>
      <c r="B4" s="11" t="s">
        <v>1</v>
      </c>
      <c r="C4" s="12" t="s">
        <v>2</v>
      </c>
      <c r="D4" s="16" t="str">
        <f>B4</f>
        <v>First Name</v>
      </c>
      <c r="E4" s="11" t="s">
        <v>3</v>
      </c>
      <c r="F4" s="12" t="s">
        <v>4</v>
      </c>
      <c r="G4" s="21" t="s">
        <v>254</v>
      </c>
      <c r="H4" s="21" t="s">
        <v>255</v>
      </c>
    </row>
    <row r="5" spans="1:8" ht="15.95" customHeight="1" x14ac:dyDescent="0.25">
      <c r="A5" s="13">
        <v>1</v>
      </c>
      <c r="B5" s="14" t="s">
        <v>219</v>
      </c>
      <c r="C5" s="14" t="s">
        <v>220</v>
      </c>
      <c r="D5" s="16" t="str">
        <f t="shared" ref="D5:D27" si="0">B5</f>
        <v>ALINE</v>
      </c>
      <c r="E5" s="15">
        <v>29</v>
      </c>
      <c r="F5" s="15">
        <v>15</v>
      </c>
      <c r="G5" s="17">
        <f>E5*60/70 +3</f>
        <v>27.857142857142858</v>
      </c>
      <c r="H5" s="17">
        <f>F5*60/70 +1</f>
        <v>13.857142857142858</v>
      </c>
    </row>
    <row r="6" spans="1:8" ht="15.95" customHeight="1" x14ac:dyDescent="0.25">
      <c r="A6" s="13">
        <v>2</v>
      </c>
      <c r="B6" s="14" t="s">
        <v>221</v>
      </c>
      <c r="C6" s="14" t="s">
        <v>222</v>
      </c>
      <c r="D6" s="16" t="str">
        <f t="shared" si="0"/>
        <v>MARTINE</v>
      </c>
      <c r="E6" s="15">
        <v>30</v>
      </c>
      <c r="F6" s="15">
        <v>13</v>
      </c>
      <c r="G6" s="17">
        <f t="shared" ref="G6:G27" si="1">E6*60/70 +3</f>
        <v>28.714285714285715</v>
      </c>
      <c r="H6" s="17">
        <f t="shared" ref="H6:H27" si="2">F6*60/70 +1</f>
        <v>12.142857142857142</v>
      </c>
    </row>
    <row r="7" spans="1:8" ht="15.95" customHeight="1" x14ac:dyDescent="0.25">
      <c r="A7" s="13">
        <v>3</v>
      </c>
      <c r="B7" s="14" t="s">
        <v>165</v>
      </c>
      <c r="C7" s="14" t="s">
        <v>223</v>
      </c>
      <c r="D7" s="16" t="str">
        <f t="shared" si="0"/>
        <v>MARIE</v>
      </c>
      <c r="E7" s="15">
        <v>20</v>
      </c>
      <c r="F7" s="15">
        <v>17</v>
      </c>
      <c r="G7" s="17">
        <f t="shared" si="1"/>
        <v>20.142857142857142</v>
      </c>
      <c r="H7" s="17">
        <f t="shared" si="2"/>
        <v>15.571428571428571</v>
      </c>
    </row>
    <row r="8" spans="1:8" ht="15.95" customHeight="1" x14ac:dyDescent="0.25">
      <c r="A8" s="13">
        <v>4</v>
      </c>
      <c r="B8" s="14" t="s">
        <v>224</v>
      </c>
      <c r="C8" s="14" t="s">
        <v>225</v>
      </c>
      <c r="D8" s="16" t="str">
        <f t="shared" si="0"/>
        <v>BOLIS</v>
      </c>
      <c r="E8" s="15">
        <v>30</v>
      </c>
      <c r="F8" s="15">
        <v>27</v>
      </c>
      <c r="G8" s="17">
        <f t="shared" si="1"/>
        <v>28.714285714285715</v>
      </c>
      <c r="H8" s="17">
        <f t="shared" si="2"/>
        <v>24.142857142857142</v>
      </c>
    </row>
    <row r="9" spans="1:8" ht="15.95" customHeight="1" x14ac:dyDescent="0.25">
      <c r="A9" s="13">
        <v>5</v>
      </c>
      <c r="B9" s="14" t="s">
        <v>226</v>
      </c>
      <c r="C9" s="14" t="s">
        <v>227</v>
      </c>
      <c r="D9" s="16" t="str">
        <f t="shared" si="0"/>
        <v>LEA</v>
      </c>
      <c r="E9" s="15">
        <v>35</v>
      </c>
      <c r="F9" s="15">
        <v>26</v>
      </c>
      <c r="G9" s="17">
        <f t="shared" si="1"/>
        <v>33</v>
      </c>
      <c r="H9" s="17">
        <f t="shared" si="2"/>
        <v>23.285714285714285</v>
      </c>
    </row>
    <row r="10" spans="1:8" ht="15.95" customHeight="1" x14ac:dyDescent="0.25">
      <c r="A10" s="13">
        <v>6</v>
      </c>
      <c r="B10" s="14" t="s">
        <v>228</v>
      </c>
      <c r="C10" s="14" t="s">
        <v>229</v>
      </c>
      <c r="D10" s="16" t="str">
        <f t="shared" si="0"/>
        <v>BELINE</v>
      </c>
      <c r="E10" s="15">
        <v>23</v>
      </c>
      <c r="F10" s="15">
        <v>27</v>
      </c>
      <c r="G10" s="17">
        <f t="shared" si="1"/>
        <v>22.714285714285715</v>
      </c>
      <c r="H10" s="17">
        <f t="shared" si="2"/>
        <v>24.142857142857142</v>
      </c>
    </row>
    <row r="11" spans="1:8" ht="15.95" customHeight="1" x14ac:dyDescent="0.25">
      <c r="A11" s="13">
        <v>7</v>
      </c>
      <c r="B11" s="14" t="s">
        <v>230</v>
      </c>
      <c r="C11" s="14" t="s">
        <v>31</v>
      </c>
      <c r="D11" s="16" t="str">
        <f t="shared" si="0"/>
        <v>MONIQUE</v>
      </c>
      <c r="E11" s="15">
        <v>32</v>
      </c>
      <c r="F11" s="15">
        <v>13</v>
      </c>
      <c r="G11" s="17">
        <f t="shared" si="1"/>
        <v>30.428571428571427</v>
      </c>
      <c r="H11" s="17">
        <f t="shared" si="2"/>
        <v>12.142857142857142</v>
      </c>
    </row>
    <row r="12" spans="1:8" ht="15.95" customHeight="1" x14ac:dyDescent="0.25">
      <c r="A12" s="13">
        <v>8</v>
      </c>
      <c r="B12" s="14" t="s">
        <v>231</v>
      </c>
      <c r="C12" s="14" t="s">
        <v>232</v>
      </c>
      <c r="D12" s="16" t="str">
        <f t="shared" si="0"/>
        <v>LILIANE</v>
      </c>
      <c r="E12" s="15">
        <v>43</v>
      </c>
      <c r="F12" s="15">
        <v>28</v>
      </c>
      <c r="G12" s="17">
        <f t="shared" si="1"/>
        <v>39.857142857142854</v>
      </c>
      <c r="H12" s="17">
        <f t="shared" si="2"/>
        <v>25</v>
      </c>
    </row>
    <row r="13" spans="1:8" ht="15.95" customHeight="1" x14ac:dyDescent="0.25">
      <c r="A13" s="13">
        <v>9</v>
      </c>
      <c r="B13" s="14" t="s">
        <v>219</v>
      </c>
      <c r="C13" s="14" t="s">
        <v>233</v>
      </c>
      <c r="D13" s="16" t="str">
        <f t="shared" si="0"/>
        <v>ALINE</v>
      </c>
      <c r="E13" s="15">
        <v>44</v>
      </c>
      <c r="F13" s="15">
        <v>22</v>
      </c>
      <c r="G13" s="17">
        <f t="shared" si="1"/>
        <v>40.714285714285715</v>
      </c>
      <c r="H13" s="17">
        <f t="shared" si="2"/>
        <v>19.857142857142858</v>
      </c>
    </row>
    <row r="14" spans="1:8" ht="15.95" customHeight="1" x14ac:dyDescent="0.25">
      <c r="A14" s="13">
        <v>10</v>
      </c>
      <c r="B14" s="14" t="s">
        <v>234</v>
      </c>
      <c r="C14" s="14" t="s">
        <v>235</v>
      </c>
      <c r="D14" s="16" t="str">
        <f t="shared" si="0"/>
        <v>JEAN DE DIEU</v>
      </c>
      <c r="E14" s="15">
        <v>30</v>
      </c>
      <c r="F14" s="15">
        <v>20</v>
      </c>
      <c r="G14" s="17">
        <f t="shared" si="1"/>
        <v>28.714285714285715</v>
      </c>
      <c r="H14" s="17">
        <f t="shared" si="2"/>
        <v>18.142857142857142</v>
      </c>
    </row>
    <row r="15" spans="1:8" ht="15.95" customHeight="1" x14ac:dyDescent="0.25">
      <c r="A15" s="13">
        <v>11</v>
      </c>
      <c r="B15" s="14" t="s">
        <v>236</v>
      </c>
      <c r="C15" s="14" t="s">
        <v>199</v>
      </c>
      <c r="D15" s="16" t="str">
        <f t="shared" si="0"/>
        <v>SYLIVIE</v>
      </c>
      <c r="E15" s="15">
        <v>26</v>
      </c>
      <c r="F15" s="15">
        <v>14</v>
      </c>
      <c r="G15" s="17">
        <f t="shared" si="1"/>
        <v>25.285714285714285</v>
      </c>
      <c r="H15" s="17">
        <f t="shared" si="2"/>
        <v>13</v>
      </c>
    </row>
    <row r="16" spans="1:8" ht="15.95" customHeight="1" x14ac:dyDescent="0.25">
      <c r="A16" s="13">
        <v>12</v>
      </c>
      <c r="B16" s="14" t="s">
        <v>237</v>
      </c>
      <c r="C16" s="14" t="s">
        <v>109</v>
      </c>
      <c r="D16" s="16" t="str">
        <f t="shared" si="0"/>
        <v>FELIX</v>
      </c>
      <c r="E16" s="15">
        <v>30</v>
      </c>
      <c r="F16" s="15">
        <v>11</v>
      </c>
      <c r="G16" s="17">
        <f t="shared" si="1"/>
        <v>28.714285714285715</v>
      </c>
      <c r="H16" s="17">
        <f t="shared" si="2"/>
        <v>10.428571428571429</v>
      </c>
    </row>
    <row r="17" spans="1:8" ht="15.95" customHeight="1" x14ac:dyDescent="0.25">
      <c r="A17" s="13">
        <v>13</v>
      </c>
      <c r="B17" s="14" t="s">
        <v>238</v>
      </c>
      <c r="C17" s="14" t="s">
        <v>109</v>
      </c>
      <c r="D17" s="16" t="str">
        <f t="shared" si="0"/>
        <v>PACIFIQUE</v>
      </c>
      <c r="E17" s="15">
        <v>30</v>
      </c>
      <c r="F17" s="15">
        <v>19</v>
      </c>
      <c r="G17" s="17">
        <f t="shared" si="1"/>
        <v>28.714285714285715</v>
      </c>
      <c r="H17" s="17">
        <f t="shared" si="2"/>
        <v>17.285714285714285</v>
      </c>
    </row>
    <row r="18" spans="1:8" ht="15.95" customHeight="1" x14ac:dyDescent="0.25">
      <c r="A18" s="13">
        <v>14</v>
      </c>
      <c r="B18" s="14" t="s">
        <v>38</v>
      </c>
      <c r="C18" s="14" t="s">
        <v>110</v>
      </c>
      <c r="D18" s="16" t="str">
        <f t="shared" si="0"/>
        <v>CLARISSE</v>
      </c>
      <c r="E18" s="15">
        <v>28</v>
      </c>
      <c r="F18" s="15">
        <v>13</v>
      </c>
      <c r="G18" s="17">
        <f t="shared" si="1"/>
        <v>27</v>
      </c>
      <c r="H18" s="17">
        <f t="shared" si="2"/>
        <v>12.142857142857142</v>
      </c>
    </row>
    <row r="19" spans="1:8" ht="15.95" customHeight="1" x14ac:dyDescent="0.25">
      <c r="A19" s="13">
        <v>15</v>
      </c>
      <c r="B19" s="14" t="s">
        <v>171</v>
      </c>
      <c r="C19" s="14" t="s">
        <v>120</v>
      </c>
      <c r="D19" s="16" t="str">
        <f t="shared" si="0"/>
        <v>ALICE</v>
      </c>
      <c r="E19" s="15">
        <v>34</v>
      </c>
      <c r="F19" s="15">
        <v>15</v>
      </c>
      <c r="G19" s="17">
        <f t="shared" si="1"/>
        <v>32.142857142857139</v>
      </c>
      <c r="H19" s="17">
        <f t="shared" si="2"/>
        <v>13.857142857142858</v>
      </c>
    </row>
    <row r="20" spans="1:8" ht="15.95" customHeight="1" x14ac:dyDescent="0.25">
      <c r="A20" s="13">
        <v>16</v>
      </c>
      <c r="B20" s="14" t="s">
        <v>239</v>
      </c>
      <c r="C20" s="14" t="s">
        <v>240</v>
      </c>
      <c r="D20" s="16" t="str">
        <f t="shared" si="0"/>
        <v>ERINESTINE</v>
      </c>
      <c r="E20" s="15">
        <v>38</v>
      </c>
      <c r="F20" s="15">
        <v>20</v>
      </c>
      <c r="G20" s="17">
        <f t="shared" si="1"/>
        <v>35.571428571428569</v>
      </c>
      <c r="H20" s="17">
        <f t="shared" si="2"/>
        <v>18.142857142857142</v>
      </c>
    </row>
    <row r="21" spans="1:8" ht="15.95" customHeight="1" x14ac:dyDescent="0.25">
      <c r="A21" s="13">
        <v>17</v>
      </c>
      <c r="B21" s="14" t="s">
        <v>241</v>
      </c>
      <c r="C21" s="14" t="s">
        <v>240</v>
      </c>
      <c r="D21" s="16" t="str">
        <f t="shared" si="0"/>
        <v>LUCIE</v>
      </c>
      <c r="E21" s="15">
        <v>34</v>
      </c>
      <c r="F21" s="15">
        <v>27</v>
      </c>
      <c r="G21" s="17">
        <f t="shared" si="1"/>
        <v>32.142857142857139</v>
      </c>
      <c r="H21" s="17">
        <f t="shared" si="2"/>
        <v>24.142857142857142</v>
      </c>
    </row>
    <row r="22" spans="1:8" ht="15.95" customHeight="1" x14ac:dyDescent="0.25">
      <c r="A22" s="13">
        <v>18</v>
      </c>
      <c r="B22" s="14" t="s">
        <v>242</v>
      </c>
      <c r="C22" s="14" t="s">
        <v>243</v>
      </c>
      <c r="D22" s="16" t="str">
        <f t="shared" si="0"/>
        <v>MARIE GORETH</v>
      </c>
      <c r="E22" s="15">
        <v>41</v>
      </c>
      <c r="F22" s="15">
        <v>39</v>
      </c>
      <c r="G22" s="17">
        <f t="shared" si="1"/>
        <v>38.142857142857146</v>
      </c>
      <c r="H22" s="17">
        <f t="shared" si="2"/>
        <v>34.428571428571431</v>
      </c>
    </row>
    <row r="23" spans="1:8" ht="15.95" customHeight="1" x14ac:dyDescent="0.25">
      <c r="A23" s="13">
        <v>19</v>
      </c>
      <c r="B23" s="14" t="s">
        <v>244</v>
      </c>
      <c r="C23" s="14" t="s">
        <v>245</v>
      </c>
      <c r="D23" s="16" t="str">
        <f t="shared" si="0"/>
        <v>ABAYIZERA AMOS</v>
      </c>
      <c r="E23" s="15">
        <v>29</v>
      </c>
      <c r="F23" s="15">
        <v>13</v>
      </c>
      <c r="G23" s="17">
        <f t="shared" si="1"/>
        <v>27.857142857142858</v>
      </c>
      <c r="H23" s="17">
        <f t="shared" si="2"/>
        <v>12.142857142857142</v>
      </c>
    </row>
    <row r="24" spans="1:8" ht="15.95" customHeight="1" x14ac:dyDescent="0.25">
      <c r="A24" s="13">
        <v>20</v>
      </c>
      <c r="B24" s="14" t="s">
        <v>66</v>
      </c>
      <c r="C24" s="14" t="s">
        <v>246</v>
      </c>
      <c r="D24" s="16" t="str">
        <f t="shared" si="0"/>
        <v>EMMANUEL</v>
      </c>
      <c r="E24" s="15">
        <v>31</v>
      </c>
      <c r="F24" s="15">
        <v>13</v>
      </c>
      <c r="G24" s="17">
        <f t="shared" si="1"/>
        <v>29.571428571428573</v>
      </c>
      <c r="H24" s="17">
        <f t="shared" si="2"/>
        <v>12.142857142857142</v>
      </c>
    </row>
    <row r="25" spans="1:8" ht="15.95" customHeight="1" x14ac:dyDescent="0.25">
      <c r="A25" s="13">
        <v>21</v>
      </c>
      <c r="B25" s="14" t="s">
        <v>247</v>
      </c>
      <c r="C25" s="14" t="s">
        <v>248</v>
      </c>
      <c r="D25" s="16" t="str">
        <f t="shared" si="0"/>
        <v>PATRICE</v>
      </c>
      <c r="E25" s="15">
        <v>32</v>
      </c>
      <c r="F25" s="15">
        <v>10</v>
      </c>
      <c r="G25" s="17">
        <f t="shared" si="1"/>
        <v>30.428571428571427</v>
      </c>
      <c r="H25" s="17">
        <f t="shared" si="2"/>
        <v>9.5714285714285712</v>
      </c>
    </row>
    <row r="26" spans="1:8" ht="15.95" customHeight="1" x14ac:dyDescent="0.25">
      <c r="A26" s="13">
        <v>22</v>
      </c>
      <c r="B26" s="14" t="s">
        <v>34</v>
      </c>
      <c r="C26" s="14" t="s">
        <v>177</v>
      </c>
      <c r="D26" s="16" t="str">
        <f t="shared" si="0"/>
        <v>MARIE SOLANGE</v>
      </c>
      <c r="E26" s="15">
        <v>23</v>
      </c>
      <c r="F26" s="15">
        <v>10</v>
      </c>
      <c r="G26" s="17">
        <f t="shared" si="1"/>
        <v>22.714285714285715</v>
      </c>
      <c r="H26" s="17">
        <f t="shared" si="2"/>
        <v>9.5714285714285712</v>
      </c>
    </row>
    <row r="27" spans="1:8" ht="15.95" customHeight="1" x14ac:dyDescent="0.25">
      <c r="A27" s="13">
        <v>23</v>
      </c>
      <c r="B27" s="14" t="s">
        <v>249</v>
      </c>
      <c r="C27" s="14" t="s">
        <v>148</v>
      </c>
      <c r="D27" s="16" t="str">
        <f t="shared" si="0"/>
        <v>HENRIETE</v>
      </c>
      <c r="E27" s="15">
        <v>33</v>
      </c>
      <c r="F27" s="15">
        <v>15</v>
      </c>
      <c r="G27" s="17">
        <f t="shared" si="1"/>
        <v>31.285714285714285</v>
      </c>
      <c r="H27" s="17">
        <f t="shared" si="2"/>
        <v>13.857142857142858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P4A</vt:lpstr>
      <vt:lpstr>P4B</vt:lpstr>
      <vt:lpstr>P5A</vt:lpstr>
      <vt:lpstr>P5B</vt:lpstr>
      <vt:lpstr>P6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ISAAC</cp:lastModifiedBy>
  <cp:lastPrinted>2024-06-30T08:33:17Z</cp:lastPrinted>
  <dcterms:created xsi:type="dcterms:W3CDTF">2024-06-30T06:09:05Z</dcterms:created>
  <dcterms:modified xsi:type="dcterms:W3CDTF">2024-06-30T08:37:51Z</dcterms:modified>
</cp:coreProperties>
</file>